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9540" tabRatio="665" activeTab="1"/>
  </bookViews>
  <sheets>
    <sheet name="试卷分析表" sheetId="8" r:id="rId1"/>
    <sheet name="考核表" sheetId="9" r:id="rId2"/>
  </sheets>
  <definedNames>
    <definedName name="_xlnm._FilterDatabase" localSheetId="1" hidden="1">考核表!$A$5:$G$26</definedName>
    <definedName name="_xlnm.Print_Area" localSheetId="1">考核表!$A$1:$G$26</definedName>
    <definedName name="_xlnm.Print_Area" localSheetId="0">试卷分析表!$A$1:$R$21</definedName>
    <definedName name="_xlnm.Print_Titles" localSheetId="1">考核表!$1:$5</definedName>
  </definedNames>
  <calcPr calcId="144525"/>
</workbook>
</file>

<file path=xl/sharedStrings.xml><?xml version="1.0" encoding="utf-8"?>
<sst xmlns="http://schemas.openxmlformats.org/spreadsheetml/2006/main" count="117">
  <si>
    <t>安徽建筑大学城市建设学院试卷分析表</t>
  </si>
  <si>
    <t>课程名称:</t>
  </si>
  <si>
    <t>XXX</t>
  </si>
  <si>
    <t>任课教师</t>
  </si>
  <si>
    <t>主讲:</t>
  </si>
  <si>
    <t>(三)
难
度    
分
析</t>
  </si>
  <si>
    <t>难度分类</t>
  </si>
  <si>
    <t>题    数</t>
  </si>
  <si>
    <t>分  值</t>
  </si>
  <si>
    <t>助课:</t>
  </si>
  <si>
    <t>基础题</t>
  </si>
  <si>
    <t>试卷来源:</t>
  </si>
  <si>
    <t>阅卷教师:</t>
  </si>
  <si>
    <t>甲、乙、丙、丁</t>
  </si>
  <si>
    <t>中等题</t>
  </si>
  <si>
    <t>阅卷方式:</t>
  </si>
  <si>
    <t xml:space="preserve">多人分题阅卷 </t>
  </si>
  <si>
    <t>应考人数:</t>
  </si>
  <si>
    <t>最低分</t>
  </si>
  <si>
    <t>最高分</t>
  </si>
  <si>
    <t>平均分</t>
  </si>
  <si>
    <t>较难题</t>
  </si>
  <si>
    <t>考试班级:</t>
  </si>
  <si>
    <t>13级选课</t>
  </si>
  <si>
    <t>实考人数:</t>
  </si>
  <si>
    <t>综合题</t>
  </si>
  <si>
    <r>
      <rPr>
        <b/>
        <sz val="12"/>
        <rFont val="Times New Roman"/>
        <charset val="134"/>
      </rPr>
      <t>(</t>
    </r>
    <r>
      <rPr>
        <b/>
        <sz val="12"/>
        <rFont val="仿宋_GB2312"/>
        <charset val="134"/>
      </rPr>
      <t>一</t>
    </r>
    <r>
      <rPr>
        <b/>
        <sz val="12"/>
        <rFont val="Times New Roman"/>
        <charset val="134"/>
      </rPr>
      <t xml:space="preserve">)
</t>
    </r>
    <r>
      <rPr>
        <b/>
        <sz val="12"/>
        <rFont val="仿宋_GB2312"/>
        <charset val="134"/>
      </rPr>
      <t>成
绩
统
计</t>
    </r>
  </si>
  <si>
    <t>分数段</t>
  </si>
  <si>
    <t>0-29</t>
  </si>
  <si>
    <t>30-39</t>
  </si>
  <si>
    <t>40-49</t>
  </si>
  <si>
    <t>50-59</t>
  </si>
  <si>
    <t>60-69</t>
  </si>
  <si>
    <t>70-79</t>
  </si>
  <si>
    <t>80-89</t>
  </si>
  <si>
    <t>90-100</t>
  </si>
  <si>
    <t>(四)
综
合
分
析</t>
  </si>
  <si>
    <r>
      <rPr>
        <sz val="10"/>
        <rFont val="仿宋_GB2312"/>
        <charset val="134"/>
      </rPr>
      <t>1.试卷知识覆盖面较宽、份量适中、难度稍大，总分偏低。
2. 学生对基本理论和基本概念的理解一般，运用知识的综合能力较差，基础题和计算题得分率较高。标准差为 21.97。
3. 加强对基本理论和基本概念的渗透，加强基本技能的训练，提高学生们分析问题和解决问题的能力。
4.希望学生们上课注意听课，课后看书，独立多做一些习题，复习巩固。</t>
    </r>
    <r>
      <rPr>
        <sz val="10"/>
        <color indexed="10"/>
        <rFont val="仿宋_GB2312"/>
        <charset val="134"/>
      </rPr>
      <t xml:space="preserve">
</t>
    </r>
    <r>
      <rPr>
        <sz val="10"/>
        <rFont val="仿宋_GB2312"/>
        <charset val="134"/>
      </rPr>
      <t xml:space="preserve">
</t>
    </r>
  </si>
  <si>
    <t>人  数</t>
  </si>
  <si>
    <t>百分率</t>
  </si>
  <si>
    <t>(二)
分
项
统
计</t>
  </si>
  <si>
    <t>题  号</t>
  </si>
  <si>
    <t>一</t>
  </si>
  <si>
    <t>二</t>
  </si>
  <si>
    <t>三</t>
  </si>
  <si>
    <t>四</t>
  </si>
  <si>
    <t>五</t>
  </si>
  <si>
    <t>题  型</t>
  </si>
  <si>
    <t>听力题</t>
  </si>
  <si>
    <t>选择题</t>
  </si>
  <si>
    <t>阅读题</t>
  </si>
  <si>
    <t>翻译题</t>
  </si>
  <si>
    <t>作文题</t>
  </si>
  <si>
    <t>主观题</t>
  </si>
  <si>
    <t xml:space="preserve"> </t>
  </si>
  <si>
    <t>√</t>
  </si>
  <si>
    <t>客观题</t>
  </si>
  <si>
    <t>(五)
成
绩
分
布
图
表</t>
  </si>
  <si>
    <r>
      <rPr>
        <sz val="10"/>
        <rFont val="仿宋_GB2312"/>
        <charset val="134"/>
      </rPr>
      <t xml:space="preserve">
标
准
差
</t>
    </r>
    <r>
      <rPr>
        <b/>
        <sz val="14"/>
        <rFont val="仿宋_GB2312"/>
        <charset val="134"/>
      </rPr>
      <t>σ
=</t>
    </r>
    <r>
      <rPr>
        <sz val="10"/>
        <rFont val="仿宋_GB2312"/>
        <charset val="134"/>
      </rPr>
      <t xml:space="preserve">
</t>
    </r>
  </si>
  <si>
    <t>满  分</t>
  </si>
  <si>
    <t>得分率</t>
  </si>
  <si>
    <t>数理系公共数学教研室</t>
  </si>
  <si>
    <t>打印日期:</t>
  </si>
  <si>
    <t>1.多人分题阅卷</t>
  </si>
  <si>
    <t>2.二人分题阅卷</t>
  </si>
  <si>
    <t>3.一人阅卷</t>
  </si>
  <si>
    <t xml:space="preserve">安徽建筑大学城市建设学院学生成绩登记表 </t>
  </si>
  <si>
    <t>主讲</t>
  </si>
  <si>
    <r>
      <rPr>
        <sz val="11"/>
        <rFont val="宋体"/>
        <charset val="134"/>
      </rPr>
      <t>x</t>
    </r>
    <r>
      <rPr>
        <sz val="11"/>
        <rFont val="宋体"/>
        <charset val="134"/>
      </rPr>
      <t>xx</t>
    </r>
  </si>
  <si>
    <t>助课</t>
  </si>
  <si>
    <r>
      <rPr>
        <sz val="11"/>
        <rFont val="宋体"/>
        <charset val="134"/>
      </rPr>
      <t>(201</t>
    </r>
    <r>
      <rPr>
        <sz val="11"/>
        <rFont val="宋体"/>
        <charset val="134"/>
      </rPr>
      <t>3-2014 学年第 2 学期)</t>
    </r>
  </si>
  <si>
    <r>
      <rPr>
        <sz val="10"/>
        <rFont val="宋体"/>
        <charset val="134"/>
      </rPr>
      <t>满</t>
    </r>
    <r>
      <rPr>
        <sz val="10"/>
        <rFont val="Times New Roman"/>
        <charset val="134"/>
      </rPr>
      <t xml:space="preserve">   </t>
    </r>
    <r>
      <rPr>
        <sz val="10"/>
        <rFont val="宋体"/>
        <charset val="134"/>
      </rPr>
      <t>分</t>
    </r>
  </si>
  <si>
    <t>1.试题库命题</t>
  </si>
  <si>
    <t>班级:</t>
  </si>
  <si>
    <t>xxx</t>
  </si>
  <si>
    <t>课程:</t>
  </si>
  <si>
    <t>试卷来源</t>
  </si>
  <si>
    <r>
      <rPr>
        <sz val="10"/>
        <color indexed="63"/>
        <rFont val="宋体"/>
        <charset val="134"/>
      </rPr>
      <t>试卷库命题</t>
    </r>
  </si>
  <si>
    <t>2.试卷库命题</t>
  </si>
  <si>
    <t>3.校内统一命题</t>
  </si>
  <si>
    <t>序号</t>
  </si>
  <si>
    <t>学 号</t>
  </si>
  <si>
    <t>姓 名</t>
  </si>
  <si>
    <t>性别</t>
  </si>
  <si>
    <t>平时成绩</t>
  </si>
  <si>
    <t>考试成绩</t>
  </si>
  <si>
    <t>总评</t>
  </si>
  <si>
    <r>
      <rPr>
        <sz val="11"/>
        <rFont val="宋体"/>
        <charset val="134"/>
      </rPr>
      <t>一</t>
    </r>
    <r>
      <rPr>
        <sz val="11"/>
        <rFont val="Times New Roman"/>
        <charset val="134"/>
      </rPr>
      <t xml:space="preserve"> </t>
    </r>
  </si>
  <si>
    <r>
      <rPr>
        <sz val="11"/>
        <rFont val="宋体"/>
        <charset val="134"/>
      </rPr>
      <t>二</t>
    </r>
  </si>
  <si>
    <r>
      <rPr>
        <sz val="11"/>
        <rFont val="宋体"/>
        <charset val="134"/>
      </rPr>
      <t>三</t>
    </r>
  </si>
  <si>
    <r>
      <rPr>
        <sz val="11"/>
        <rFont val="宋体"/>
        <charset val="134"/>
      </rPr>
      <t>四</t>
    </r>
  </si>
  <si>
    <r>
      <rPr>
        <sz val="11"/>
        <rFont val="宋体"/>
        <charset val="134"/>
      </rPr>
      <t>五</t>
    </r>
  </si>
  <si>
    <r>
      <rPr>
        <sz val="11"/>
        <rFont val="宋体"/>
        <charset val="134"/>
      </rPr>
      <t>六</t>
    </r>
  </si>
  <si>
    <t>七</t>
  </si>
  <si>
    <t>八</t>
  </si>
  <si>
    <t>4.请校外教师命题</t>
  </si>
  <si>
    <t>刘宝宝</t>
  </si>
  <si>
    <t>刘金山</t>
  </si>
  <si>
    <t>吕先强</t>
  </si>
  <si>
    <t>史胜</t>
  </si>
  <si>
    <t>王夫建</t>
  </si>
  <si>
    <t>王凯</t>
  </si>
  <si>
    <t>谢辛</t>
  </si>
  <si>
    <t>徐翔</t>
  </si>
  <si>
    <t>余学健</t>
  </si>
  <si>
    <t>袁斌斌</t>
  </si>
  <si>
    <t>张成龙</t>
  </si>
  <si>
    <t>张俊</t>
  </si>
  <si>
    <t>朱佳蒙</t>
  </si>
  <si>
    <t>章露露</t>
  </si>
  <si>
    <t>樊坚光</t>
  </si>
  <si>
    <t>乔龙</t>
  </si>
  <si>
    <t>张量</t>
  </si>
  <si>
    <t>石仁君</t>
  </si>
  <si>
    <t>付杨坤</t>
  </si>
  <si>
    <t>任苑华</t>
  </si>
  <si>
    <t>李常青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</si>
</sst>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  <numFmt numFmtId="177" formatCode="0.0%"/>
    <numFmt numFmtId="178" formatCode="0.00_ "/>
    <numFmt numFmtId="179" formatCode="[$-F800]dddd\,\ mmmm\ dd\,\ yyyy"/>
  </numFmts>
  <fonts count="50">
    <font>
      <sz val="9"/>
      <name val="宋体"/>
      <charset val="134"/>
    </font>
    <font>
      <sz val="11"/>
      <name val="宋体"/>
      <charset val="134"/>
    </font>
    <font>
      <sz val="22"/>
      <name val="楷体_GB2312"/>
      <charset val="134"/>
    </font>
    <font>
      <b/>
      <sz val="22"/>
      <name val="楷体_GB2312"/>
      <charset val="134"/>
    </font>
    <font>
      <sz val="12"/>
      <color indexed="63"/>
      <name val="宋体"/>
      <charset val="134"/>
    </font>
    <font>
      <sz val="14"/>
      <color indexed="63"/>
      <name val="Times New Roman"/>
      <charset val="134"/>
    </font>
    <font>
      <sz val="14"/>
      <color indexed="63"/>
      <name val="宋体"/>
      <charset val="134"/>
    </font>
    <font>
      <sz val="14"/>
      <name val="宋体"/>
      <charset val="134"/>
    </font>
    <font>
      <sz val="10"/>
      <name val="宋体"/>
      <charset val="134"/>
    </font>
    <font>
      <sz val="11"/>
      <color indexed="63"/>
      <name val="宋体"/>
      <charset val="134"/>
    </font>
    <font>
      <sz val="10"/>
      <color indexed="63"/>
      <name val="宋体"/>
      <charset val="134"/>
    </font>
    <font>
      <sz val="9"/>
      <color indexed="8"/>
      <name val="Verdana"/>
      <charset val="134"/>
    </font>
    <font>
      <sz val="10"/>
      <color indexed="10"/>
      <name val="宋体"/>
      <charset val="134"/>
    </font>
    <font>
      <sz val="9"/>
      <color indexed="8"/>
      <name val="宋体"/>
      <charset val="134"/>
    </font>
    <font>
      <sz val="9"/>
      <name val="Times New Roman"/>
      <charset val="134"/>
    </font>
    <font>
      <sz val="11"/>
      <name val="Times New Roman"/>
      <charset val="134"/>
    </font>
    <font>
      <sz val="10"/>
      <name val="Times New Roman"/>
      <charset val="134"/>
    </font>
    <font>
      <b/>
      <sz val="10"/>
      <color indexed="10"/>
      <name val="Times New Roman"/>
      <charset val="134"/>
    </font>
    <font>
      <sz val="11"/>
      <color indexed="8"/>
      <name val="宋体"/>
      <charset val="134"/>
    </font>
    <font>
      <sz val="10"/>
      <name val="仿宋_GB2312"/>
      <charset val="134"/>
    </font>
    <font>
      <b/>
      <sz val="12"/>
      <name val="宋体"/>
      <charset val="134"/>
    </font>
    <font>
      <b/>
      <sz val="26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b/>
      <sz val="12"/>
      <name val="Times New Roman"/>
      <charset val="134"/>
    </font>
    <font>
      <b/>
      <sz val="12"/>
      <name val="仿宋_GB2312"/>
      <charset val="134"/>
    </font>
    <font>
      <b/>
      <sz val="10"/>
      <name val="仿宋_GB2312"/>
      <charset val="134"/>
    </font>
    <font>
      <sz val="12"/>
      <name val="仿宋_GB2312"/>
      <charset val="134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0"/>
      <color indexed="10"/>
      <name val="仿宋_GB2312"/>
      <charset val="134"/>
    </font>
    <font>
      <b/>
      <sz val="14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30" fillId="0" borderId="0" applyFont="0" applyFill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7" fillId="7" borderId="20" applyNumberFormat="0" applyAlignment="0" applyProtection="0">
      <alignment vertical="center"/>
    </xf>
    <xf numFmtId="44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44" fillId="0" borderId="0" applyNumberFormat="0" applyFill="0" applyBorder="0" applyAlignment="0" applyProtection="0">
      <alignment vertical="center"/>
    </xf>
    <xf numFmtId="0" fontId="30" fillId="28" borderId="25" applyNumberFormat="0" applyFont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45" fillId="18" borderId="24" applyNumberFormat="0" applyAlignment="0" applyProtection="0">
      <alignment vertical="center"/>
    </xf>
    <xf numFmtId="0" fontId="41" fillId="18" borderId="20" applyNumberFormat="0" applyAlignment="0" applyProtection="0">
      <alignment vertical="center"/>
    </xf>
    <xf numFmtId="0" fontId="38" fillId="10" borderId="21" applyNumberFormat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40" fillId="0" borderId="22" applyNumberFormat="0" applyFill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</cellStyleXfs>
  <cellXfs count="104">
    <xf numFmtId="0" fontId="0" fillId="0" borderId="0" xfId="0"/>
    <xf numFmtId="0" fontId="1" fillId="0" borderId="0" xfId="0" applyFont="1" applyBorder="1"/>
    <xf numFmtId="0" fontId="0" fillId="0" borderId="0" xfId="0" applyBorder="1"/>
    <xf numFmtId="0" fontId="0" fillId="0" borderId="0" xfId="0" applyBorder="1" applyAlignment="1"/>
    <xf numFmtId="0" fontId="2" fillId="0" borderId="0" xfId="0" applyFont="1" applyBorder="1" applyAlignment="1">
      <alignment horizontal="center" wrapText="1" shrinkToFit="1"/>
    </xf>
    <xf numFmtId="0" fontId="3" fillId="0" borderId="0" xfId="0" applyFont="1" applyBorder="1" applyAlignment="1">
      <alignment horizontal="center" wrapText="1" shrinkToFit="1"/>
    </xf>
    <xf numFmtId="0" fontId="1" fillId="0" borderId="0" xfId="0" applyFont="1" applyBorder="1" applyAlignment="1">
      <alignment horizontal="center" wrapText="1" shrinkToFit="1"/>
    </xf>
    <xf numFmtId="0" fontId="4" fillId="0" borderId="0" xfId="0" applyFont="1" applyBorder="1" applyAlignment="1">
      <alignment horizontal="center" wrapText="1" shrinkToFit="1"/>
    </xf>
    <xf numFmtId="0" fontId="5" fillId="0" borderId="0" xfId="0" applyFont="1" applyBorder="1" applyAlignment="1">
      <alignment horizontal="center" wrapText="1" shrinkToFit="1"/>
    </xf>
    <xf numFmtId="0" fontId="6" fillId="0" borderId="0" xfId="0" applyFont="1" applyBorder="1" applyAlignment="1">
      <alignment horizontal="center" wrapText="1" shrinkToFit="1"/>
    </xf>
    <xf numFmtId="0" fontId="7" fillId="0" borderId="0" xfId="0" applyFont="1" applyBorder="1" applyAlignment="1">
      <alignment horizontal="center" wrapText="1" shrinkToFit="1"/>
    </xf>
    <xf numFmtId="0" fontId="8" fillId="0" borderId="0" xfId="0" applyFont="1" applyBorder="1" applyAlignment="1">
      <alignment wrapText="1" shrinkToFit="1"/>
    </xf>
    <xf numFmtId="0" fontId="9" fillId="0" borderId="1" xfId="0" applyFont="1" applyBorder="1" applyAlignment="1">
      <alignment horizontal="center" wrapText="1" shrinkToFit="1"/>
    </xf>
    <xf numFmtId="0" fontId="9" fillId="0" borderId="0" xfId="0" applyFont="1" applyBorder="1" applyAlignment="1">
      <alignment horizontal="center" wrapText="1" shrinkToFit="1"/>
    </xf>
    <xf numFmtId="0" fontId="10" fillId="0" borderId="1" xfId="0" applyFont="1" applyBorder="1" applyAlignment="1">
      <alignment horizontal="center" wrapText="1" shrinkToFit="1"/>
    </xf>
    <xf numFmtId="0" fontId="11" fillId="2" borderId="2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left"/>
    </xf>
    <xf numFmtId="176" fontId="10" fillId="0" borderId="1" xfId="0" applyNumberFormat="1" applyFont="1" applyBorder="1" applyAlignment="1">
      <alignment horizontal="center" wrapText="1" shrinkToFit="1"/>
    </xf>
    <xf numFmtId="176" fontId="10" fillId="0" borderId="0" xfId="0" applyNumberFormat="1" applyFont="1" applyBorder="1" applyAlignment="1">
      <alignment horizontal="center" wrapText="1" shrinkToFit="1"/>
    </xf>
    <xf numFmtId="0" fontId="12" fillId="0" borderId="1" xfId="0" applyFont="1" applyBorder="1" applyAlignment="1">
      <alignment horizontal="center" wrapText="1" shrinkToFit="1"/>
    </xf>
    <xf numFmtId="0" fontId="8" fillId="0" borderId="1" xfId="0" applyFont="1" applyBorder="1" applyAlignment="1">
      <alignment wrapText="1" shrinkToFit="1"/>
    </xf>
    <xf numFmtId="0" fontId="8" fillId="0" borderId="1" xfId="0" applyFont="1" applyBorder="1" applyAlignment="1">
      <alignment horizontal="center" wrapText="1" shrinkToFit="1"/>
    </xf>
    <xf numFmtId="0" fontId="13" fillId="2" borderId="3" xfId="0" applyFont="1" applyFill="1" applyBorder="1" applyAlignment="1">
      <alignment horizontal="left"/>
    </xf>
    <xf numFmtId="176" fontId="10" fillId="0" borderId="4" xfId="0" applyNumberFormat="1" applyFont="1" applyBorder="1" applyAlignment="1">
      <alignment horizontal="center" wrapText="1" shrinkToFit="1"/>
    </xf>
    <xf numFmtId="0" fontId="14" fillId="0" borderId="0" xfId="0" applyFont="1" applyBorder="1"/>
    <xf numFmtId="0" fontId="1" fillId="0" borderId="4" xfId="0" applyFont="1" applyBorder="1" applyAlignment="1">
      <alignment wrapText="1" shrinkToFit="1"/>
    </xf>
    <xf numFmtId="0" fontId="1" fillId="0" borderId="4" xfId="0" applyFont="1" applyBorder="1" applyAlignment="1">
      <alignment horizontal="center" wrapText="1" shrinkToFit="1"/>
    </xf>
    <xf numFmtId="0" fontId="8" fillId="0" borderId="4" xfId="0" applyFont="1" applyBorder="1" applyAlignment="1">
      <alignment wrapText="1" shrinkToFit="1"/>
    </xf>
    <xf numFmtId="0" fontId="15" fillId="0" borderId="4" xfId="0" applyFont="1" applyBorder="1" applyAlignment="1">
      <alignment horizontal="center" wrapText="1" shrinkToFit="1"/>
    </xf>
    <xf numFmtId="0" fontId="16" fillId="0" borderId="1" xfId="0" applyFont="1" applyBorder="1" applyAlignment="1">
      <alignment wrapText="1" shrinkToFit="1"/>
    </xf>
    <xf numFmtId="0" fontId="10" fillId="0" borderId="5" xfId="0" applyFont="1" applyFill="1" applyBorder="1" applyAlignment="1">
      <alignment horizontal="center" wrapText="1" shrinkToFit="1"/>
    </xf>
    <xf numFmtId="0" fontId="10" fillId="0" borderId="6" xfId="0" applyFont="1" applyFill="1" applyBorder="1" applyAlignment="1">
      <alignment horizontal="center" wrapText="1" shrinkToFit="1"/>
    </xf>
    <xf numFmtId="0" fontId="9" fillId="0" borderId="7" xfId="0" applyFont="1" applyBorder="1" applyAlignment="1">
      <alignment wrapText="1" shrinkToFit="1"/>
    </xf>
    <xf numFmtId="0" fontId="1" fillId="0" borderId="7" xfId="0" applyFont="1" applyBorder="1" applyAlignment="1">
      <alignment wrapText="1" shrinkToFit="1"/>
    </xf>
    <xf numFmtId="0" fontId="9" fillId="0" borderId="0" xfId="0" applyFont="1" applyBorder="1" applyAlignment="1">
      <alignment wrapText="1" shrinkToFit="1"/>
    </xf>
    <xf numFmtId="0" fontId="17" fillId="0" borderId="0" xfId="0" applyFont="1" applyBorder="1" applyAlignment="1">
      <alignment wrapText="1" shrinkToFit="1"/>
    </xf>
    <xf numFmtId="0" fontId="16" fillId="0" borderId="0" xfId="0" applyFont="1" applyBorder="1" applyAlignment="1">
      <alignment wrapText="1" shrinkToFit="1"/>
    </xf>
    <xf numFmtId="0" fontId="18" fillId="2" borderId="3" xfId="0" applyFont="1" applyFill="1" applyBorder="1" applyAlignment="1">
      <alignment horizontal="left"/>
    </xf>
    <xf numFmtId="0" fontId="19" fillId="0" borderId="0" xfId="0" applyFont="1" applyAlignment="1">
      <alignment horizontal="center" vertical="top" wrapText="1"/>
    </xf>
    <xf numFmtId="0" fontId="19" fillId="0" borderId="0" xfId="0" applyFont="1" applyAlignment="1">
      <alignment horizontal="left" vertical="center" wrapText="1" shrinkToFit="1"/>
    </xf>
    <xf numFmtId="0" fontId="19" fillId="0" borderId="0" xfId="0" applyFont="1" applyAlignment="1">
      <alignment horizontal="center" vertical="center" wrapText="1" shrinkToFit="1"/>
    </xf>
    <xf numFmtId="0" fontId="8" fillId="0" borderId="0" xfId="0" applyFont="1" applyFill="1" applyBorder="1" applyAlignment="1">
      <alignment wrapText="1" shrinkToFit="1"/>
    </xf>
    <xf numFmtId="0" fontId="8" fillId="0" borderId="0" xfId="0" applyFont="1" applyAlignment="1">
      <alignment horizontal="center" vertical="center" wrapText="1" shrinkToFit="1"/>
    </xf>
    <xf numFmtId="0" fontId="20" fillId="0" borderId="0" xfId="0" applyFont="1" applyAlignment="1">
      <alignment horizontal="center" vertical="center" wrapText="1" shrinkToFit="1"/>
    </xf>
    <xf numFmtId="0" fontId="21" fillId="0" borderId="0" xfId="0" applyFont="1" applyBorder="1" applyAlignment="1">
      <alignment horizontal="center" vertical="center" wrapText="1" shrinkToFit="1"/>
    </xf>
    <xf numFmtId="0" fontId="19" fillId="0" borderId="5" xfId="0" applyFont="1" applyBorder="1" applyAlignment="1">
      <alignment horizontal="center" vertical="center" wrapText="1" shrinkToFit="1"/>
    </xf>
    <xf numFmtId="0" fontId="22" fillId="0" borderId="6" xfId="0" applyFont="1" applyBorder="1" applyAlignment="1">
      <alignment horizontal="left" vertical="center" wrapText="1" shrinkToFit="1"/>
    </xf>
    <xf numFmtId="0" fontId="22" fillId="0" borderId="8" xfId="0" applyFont="1" applyBorder="1" applyAlignment="1">
      <alignment horizontal="left" vertical="center" wrapText="1" shrinkToFit="1"/>
    </xf>
    <xf numFmtId="0" fontId="19" fillId="0" borderId="9" xfId="0" applyFont="1" applyBorder="1" applyAlignment="1">
      <alignment horizontal="center" vertical="center" wrapText="1" shrinkToFit="1"/>
    </xf>
    <xf numFmtId="0" fontId="19" fillId="0" borderId="10" xfId="0" applyFont="1" applyBorder="1" applyAlignment="1">
      <alignment horizontal="center" vertical="center" wrapText="1" shrinkToFit="1"/>
    </xf>
    <xf numFmtId="0" fontId="20" fillId="0" borderId="11" xfId="0" applyFont="1" applyBorder="1" applyAlignment="1">
      <alignment horizontal="center" vertical="center" wrapText="1" shrinkToFit="1"/>
    </xf>
    <xf numFmtId="0" fontId="19" fillId="0" borderId="12" xfId="0" applyFont="1" applyBorder="1" applyAlignment="1">
      <alignment horizontal="center" vertical="center" wrapText="1" shrinkToFit="1"/>
    </xf>
    <xf numFmtId="0" fontId="22" fillId="0" borderId="7" xfId="0" applyFont="1" applyBorder="1" applyAlignment="1">
      <alignment horizontal="left" vertical="center" wrapText="1" shrinkToFit="1"/>
    </xf>
    <xf numFmtId="0" fontId="22" fillId="0" borderId="13" xfId="0" applyFont="1" applyBorder="1" applyAlignment="1">
      <alignment horizontal="left" vertical="center" wrapText="1" shrinkToFit="1"/>
    </xf>
    <xf numFmtId="0" fontId="19" fillId="0" borderId="8" xfId="0" applyFont="1" applyBorder="1" applyAlignment="1">
      <alignment horizontal="center" vertical="center" wrapText="1" shrinkToFit="1"/>
    </xf>
    <xf numFmtId="0" fontId="20" fillId="0" borderId="6" xfId="0" applyFont="1" applyBorder="1" applyAlignment="1">
      <alignment horizontal="center" vertical="center" wrapText="1" shrinkToFit="1"/>
    </xf>
    <xf numFmtId="0" fontId="19" fillId="0" borderId="11" xfId="0" applyFont="1" applyBorder="1" applyAlignment="1">
      <alignment horizontal="left" vertical="center" wrapText="1" shrinkToFit="1"/>
    </xf>
    <xf numFmtId="0" fontId="19" fillId="0" borderId="11" xfId="0" applyFont="1" applyBorder="1" applyAlignment="1">
      <alignment horizontal="center" vertical="center" wrapText="1" shrinkToFit="1"/>
    </xf>
    <xf numFmtId="0" fontId="19" fillId="0" borderId="9" xfId="0" applyFont="1" applyBorder="1" applyAlignment="1">
      <alignment horizontal="left" vertical="center" wrapText="1" shrinkToFit="1"/>
    </xf>
    <xf numFmtId="0" fontId="19" fillId="0" borderId="7" xfId="0" applyFont="1" applyBorder="1" applyAlignment="1">
      <alignment horizontal="center" vertical="center" wrapText="1" shrinkToFit="1"/>
    </xf>
    <xf numFmtId="0" fontId="16" fillId="0" borderId="13" xfId="0" applyFont="1" applyBorder="1" applyAlignment="1">
      <alignment horizontal="left" vertical="center" wrapText="1" shrinkToFit="1"/>
    </xf>
    <xf numFmtId="0" fontId="19" fillId="0" borderId="13" xfId="0" applyFont="1" applyBorder="1" applyAlignment="1">
      <alignment horizontal="center" vertical="center" wrapText="1" shrinkToFit="1"/>
    </xf>
    <xf numFmtId="0" fontId="23" fillId="0" borderId="11" xfId="0" applyFont="1" applyBorder="1" applyAlignment="1">
      <alignment horizontal="left" vertical="center" wrapText="1" shrinkToFit="1"/>
    </xf>
    <xf numFmtId="0" fontId="23" fillId="0" borderId="9" xfId="0" applyFont="1" applyBorder="1" applyAlignment="1">
      <alignment horizontal="left" vertical="center" wrapText="1" shrinkToFit="1"/>
    </xf>
    <xf numFmtId="0" fontId="16" fillId="0" borderId="9" xfId="0" applyFont="1" applyBorder="1" applyAlignment="1">
      <alignment horizontal="left" vertical="center" wrapText="1" shrinkToFit="1"/>
    </xf>
    <xf numFmtId="0" fontId="24" fillId="0" borderId="14" xfId="0" applyFont="1" applyBorder="1" applyAlignment="1">
      <alignment horizontal="center" vertical="center" wrapText="1" shrinkToFit="1"/>
    </xf>
    <xf numFmtId="0" fontId="19" fillId="0" borderId="14" xfId="0" applyFont="1" applyBorder="1" applyAlignment="1">
      <alignment horizontal="center" vertical="center" wrapText="1" shrinkToFit="1"/>
    </xf>
    <xf numFmtId="49" fontId="16" fillId="0" borderId="14" xfId="0" applyNumberFormat="1" applyFont="1" applyBorder="1" applyAlignment="1">
      <alignment horizontal="center" vertical="center" wrapText="1" shrinkToFit="1"/>
    </xf>
    <xf numFmtId="0" fontId="16" fillId="0" borderId="14" xfId="0" applyFont="1" applyBorder="1" applyAlignment="1">
      <alignment horizontal="center" vertical="center" wrapText="1" shrinkToFit="1"/>
    </xf>
    <xf numFmtId="0" fontId="16" fillId="0" borderId="1" xfId="0" applyFont="1" applyBorder="1" applyAlignment="1">
      <alignment horizontal="center" vertical="center" wrapText="1" shrinkToFit="1"/>
    </xf>
    <xf numFmtId="0" fontId="25" fillId="0" borderId="1" xfId="0" applyFont="1" applyBorder="1" applyAlignment="1">
      <alignment horizontal="center" vertical="center" wrapText="1" shrinkToFit="1"/>
    </xf>
    <xf numFmtId="0" fontId="19" fillId="0" borderId="1" xfId="0" applyFont="1" applyBorder="1" applyAlignment="1">
      <alignment horizontal="center" vertical="center" wrapText="1" shrinkToFit="1"/>
    </xf>
    <xf numFmtId="177" fontId="16" fillId="0" borderId="1" xfId="11" applyNumberFormat="1" applyFont="1" applyBorder="1" applyAlignment="1">
      <alignment horizontal="center" vertical="center" wrapText="1" shrinkToFit="1"/>
    </xf>
    <xf numFmtId="0" fontId="25" fillId="0" borderId="4" xfId="0" applyFont="1" applyBorder="1" applyAlignment="1">
      <alignment horizontal="center" vertical="center" wrapText="1" shrinkToFit="1"/>
    </xf>
    <xf numFmtId="0" fontId="25" fillId="0" borderId="15" xfId="0" applyFont="1" applyBorder="1" applyAlignment="1">
      <alignment horizontal="center" vertical="center" wrapText="1" shrinkToFit="1"/>
    </xf>
    <xf numFmtId="178" fontId="16" fillId="0" borderId="1" xfId="0" applyNumberFormat="1" applyFont="1" applyBorder="1" applyAlignment="1">
      <alignment horizontal="center" vertical="center" wrapText="1" shrinkToFit="1"/>
    </xf>
    <xf numFmtId="0" fontId="25" fillId="0" borderId="14" xfId="0" applyFont="1" applyBorder="1" applyAlignment="1">
      <alignment horizontal="center" vertical="center" wrapText="1" shrinkToFit="1"/>
    </xf>
    <xf numFmtId="10" fontId="16" fillId="0" borderId="1" xfId="11" applyNumberFormat="1" applyFont="1" applyBorder="1" applyAlignment="1">
      <alignment horizontal="center" vertical="center" wrapText="1" shrinkToFit="1"/>
    </xf>
    <xf numFmtId="0" fontId="25" fillId="0" borderId="0" xfId="0" applyFont="1" applyBorder="1" applyAlignment="1">
      <alignment horizontal="center" vertical="center" textRotation="255" wrapText="1" shrinkToFit="1"/>
    </xf>
    <xf numFmtId="0" fontId="19" fillId="0" borderId="0" xfId="0" applyFont="1" applyBorder="1" applyAlignment="1">
      <alignment horizontal="center" vertical="center" wrapText="1" shrinkToFit="1"/>
    </xf>
    <xf numFmtId="10" fontId="16" fillId="0" borderId="0" xfId="11" applyNumberFormat="1" applyFont="1" applyBorder="1" applyAlignment="1">
      <alignment horizontal="center" vertical="center" wrapText="1" shrinkToFit="1"/>
    </xf>
    <xf numFmtId="0" fontId="26" fillId="0" borderId="0" xfId="0" applyFont="1" applyBorder="1" applyAlignment="1">
      <alignment horizontal="center" vertical="center" textRotation="255" wrapText="1" shrinkToFit="1"/>
    </xf>
    <xf numFmtId="0" fontId="20" fillId="0" borderId="9" xfId="0" applyFont="1" applyBorder="1" applyAlignment="1">
      <alignment horizontal="center" vertical="center" wrapText="1" shrinkToFit="1"/>
    </xf>
    <xf numFmtId="0" fontId="20" fillId="0" borderId="8" xfId="0" applyFont="1" applyBorder="1" applyAlignment="1">
      <alignment horizontal="center" vertical="center" wrapText="1" shrinkToFit="1"/>
    </xf>
    <xf numFmtId="178" fontId="19" fillId="0" borderId="1" xfId="0" applyNumberFormat="1" applyFont="1" applyBorder="1" applyAlignment="1">
      <alignment horizontal="center" vertical="center" wrapText="1" shrinkToFit="1"/>
    </xf>
    <xf numFmtId="0" fontId="19" fillId="0" borderId="1" xfId="0" applyFont="1" applyBorder="1" applyAlignment="1">
      <alignment horizontal="left" vertical="center" wrapText="1" shrinkToFit="1"/>
    </xf>
    <xf numFmtId="0" fontId="19" fillId="0" borderId="1" xfId="0" applyFont="1" applyFill="1" applyBorder="1" applyAlignment="1">
      <alignment horizontal="center" vertical="center" wrapText="1" shrinkToFit="1"/>
    </xf>
    <xf numFmtId="0" fontId="19" fillId="0" borderId="4" xfId="0" applyFont="1" applyBorder="1" applyAlignment="1">
      <alignment horizontal="left" vertical="center" wrapText="1" shrinkToFit="1"/>
    </xf>
    <xf numFmtId="0" fontId="25" fillId="0" borderId="12" xfId="0" applyFont="1" applyBorder="1" applyAlignment="1">
      <alignment horizontal="center" vertical="center" wrapText="1" shrinkToFit="1"/>
    </xf>
    <xf numFmtId="0" fontId="19" fillId="0" borderId="6" xfId="0" applyFont="1" applyBorder="1" applyAlignment="1">
      <alignment horizontal="center" vertical="center" wrapText="1" shrinkToFit="1"/>
    </xf>
    <xf numFmtId="0" fontId="25" fillId="0" borderId="10" xfId="0" applyFont="1" applyBorder="1" applyAlignment="1">
      <alignment horizontal="center" vertical="center" wrapText="1" shrinkToFit="1"/>
    </xf>
    <xf numFmtId="0" fontId="19" fillId="0" borderId="16" xfId="0" applyFont="1" applyBorder="1" applyAlignment="1">
      <alignment horizontal="center" vertical="center" wrapText="1" shrinkToFit="1"/>
    </xf>
    <xf numFmtId="0" fontId="25" fillId="0" borderId="0" xfId="0" applyFont="1" applyBorder="1" applyAlignment="1">
      <alignment horizontal="center" vertical="center" wrapText="1" shrinkToFit="1"/>
    </xf>
    <xf numFmtId="0" fontId="19" fillId="0" borderId="0" xfId="0" applyFont="1" applyBorder="1" applyAlignment="1">
      <alignment horizontal="right" vertical="center" wrapText="1" shrinkToFit="1"/>
    </xf>
    <xf numFmtId="179" fontId="19" fillId="0" borderId="0" xfId="0" applyNumberFormat="1" applyFont="1" applyBorder="1" applyAlignment="1">
      <alignment horizontal="left" vertical="center" wrapText="1" shrinkToFit="1"/>
    </xf>
    <xf numFmtId="0" fontId="23" fillId="0" borderId="0" xfId="0" applyFont="1" applyAlignment="1">
      <alignment horizontal="center" vertical="center" wrapText="1" shrinkToFit="1"/>
    </xf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26" fillId="0" borderId="0" xfId="0" applyFont="1" applyAlignment="1">
      <alignment horizontal="center" vertical="center" wrapText="1" shrinkToFit="1"/>
    </xf>
    <xf numFmtId="0" fontId="19" fillId="0" borderId="17" xfId="0" applyFont="1" applyBorder="1" applyAlignment="1">
      <alignment horizontal="center" vertical="center" wrapText="1" shrinkToFit="1"/>
    </xf>
    <xf numFmtId="178" fontId="16" fillId="0" borderId="17" xfId="0" applyNumberFormat="1" applyFont="1" applyBorder="1" applyAlignment="1">
      <alignment horizontal="center" vertical="center" wrapText="1" shrinkToFit="1"/>
    </xf>
    <xf numFmtId="178" fontId="16" fillId="0" borderId="13" xfId="0" applyNumberFormat="1" applyFont="1" applyBorder="1" applyAlignment="1">
      <alignment horizontal="center" vertical="center" wrapText="1" shrinkToFit="1"/>
    </xf>
    <xf numFmtId="178" fontId="27" fillId="0" borderId="0" xfId="0" applyNumberFormat="1" applyFont="1" applyBorder="1" applyAlignment="1">
      <alignment horizontal="center" vertical="center" wrapText="1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825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/>
              <a:t>     </a:t>
            </a:r>
            <a:endParaRPr lang="zh-CN" altLang="en-US"/>
          </a:p>
        </c:rich>
      </c:tx>
      <c:layout>
        <c:manualLayout>
          <c:xMode val="edge"/>
          <c:yMode val="edge"/>
          <c:x val="0.495601173020528"/>
          <c:y val="0.045226130653266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357771260997"/>
          <c:y val="0.0703517587939698"/>
          <c:w val="0.824046920821114"/>
          <c:h val="0.71859296482412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825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试卷分析表!$C$8:$J$8</c:f>
              <c:strCache>
                <c:ptCount val="8"/>
                <c:pt idx="0" c:formatCode="@">
                  <c:v>0-29</c:v>
                </c:pt>
                <c:pt idx="1">
                  <c:v>30-39</c:v>
                </c:pt>
                <c:pt idx="2">
                  <c:v>40-49</c:v>
                </c:pt>
                <c:pt idx="3">
                  <c:v>50-59</c:v>
                </c:pt>
                <c:pt idx="4">
                  <c:v>60-69</c:v>
                </c:pt>
                <c:pt idx="5">
                  <c:v>70-79</c:v>
                </c:pt>
                <c:pt idx="6">
                  <c:v>80-89</c:v>
                </c:pt>
                <c:pt idx="7">
                  <c:v>90-100</c:v>
                </c:pt>
              </c:strCache>
            </c:strRef>
          </c:cat>
          <c:val>
            <c:numRef>
              <c:f>试卷分析表!$C$10:$J$10</c:f>
              <c:numCache>
                <c:formatCode>0.0%</c:formatCode>
                <c:ptCount val="8"/>
                <c:pt idx="0">
                  <c:v>0.142857142857143</c:v>
                </c:pt>
                <c:pt idx="1">
                  <c:v>0.0952380952380952</c:v>
                </c:pt>
                <c:pt idx="2">
                  <c:v>0.142857142857143</c:v>
                </c:pt>
                <c:pt idx="3">
                  <c:v>0.428571428571429</c:v>
                </c:pt>
                <c:pt idx="4">
                  <c:v>0.19047619047619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972096"/>
        <c:axId val="45990272"/>
      </c:barChart>
      <c:catAx>
        <c:axId val="45972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25400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25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5990272"/>
        <c:crosses val="autoZero"/>
        <c:auto val="1"/>
        <c:lblAlgn val="ctr"/>
        <c:lblOffset val="100"/>
        <c:tickLblSkip val="1"/>
        <c:noMultiLvlLbl val="0"/>
      </c:catAx>
      <c:valAx>
        <c:axId val="45990272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000000"/>
              </a:solidFill>
              <a:prstDash val="solid"/>
              <a:round/>
            </a:ln>
          </c:spPr>
        </c:majorGridlines>
        <c:numFmt formatCode="0.0%" sourceLinked="1"/>
        <c:majorTickMark val="in"/>
        <c:minorTickMark val="none"/>
        <c:tickLblPos val="nextTo"/>
        <c:spPr>
          <a:ln w="25400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25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5972096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noFill/>
      <a:prstDash val="solid"/>
      <a:round/>
    </a:ln>
  </c:spPr>
  <c:txPr>
    <a:bodyPr/>
    <a:lstStyle/>
    <a:p>
      <a:pPr>
        <a:defRPr lang="zh-CN" sz="8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12</xdr:col>
      <xdr:colOff>28575</xdr:colOff>
      <xdr:row>13</xdr:row>
      <xdr:rowOff>38100</xdr:rowOff>
    </xdr:from>
    <xdr:to>
      <xdr:col>16</xdr:col>
      <xdr:colOff>581025</xdr:colOff>
      <xdr:row>18</xdr:row>
      <xdr:rowOff>314325</xdr:rowOff>
    </xdr:to>
    <xdr:graphicFrame>
      <xdr:nvGraphicFramePr>
        <xdr:cNvPr id="1025" name="Chart 20"/>
        <xdr:cNvGraphicFramePr/>
      </xdr:nvGraphicFramePr>
      <xdr:xfrm>
        <a:off x="5314950" y="4379595"/>
        <a:ext cx="3248025" cy="19335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8"/>
  <sheetViews>
    <sheetView workbookViewId="0">
      <selection activeCell="G17" sqref="G17"/>
    </sheetView>
  </sheetViews>
  <sheetFormatPr defaultColWidth="9" defaultRowHeight="18" customHeight="1"/>
  <cols>
    <col min="1" max="1" width="11.6666666666667" style="42" customWidth="1"/>
    <col min="2" max="10" width="7.83333333333333" style="42" customWidth="1"/>
    <col min="11" max="11" width="1.5" style="42" customWidth="1"/>
    <col min="12" max="12" width="8.83333333333333" style="43" customWidth="1"/>
    <col min="13" max="13" width="12.1666666666667" style="42" customWidth="1"/>
    <col min="14" max="14" width="12" style="42" customWidth="1"/>
    <col min="15" max="16" width="11.5" style="42" customWidth="1"/>
    <col min="17" max="17" width="11.3333333333333" style="42" customWidth="1"/>
    <col min="18" max="18" width="10.8333333333333" style="42" customWidth="1"/>
    <col min="19" max="16384" width="9.33333333333333" style="42"/>
  </cols>
  <sheetData>
    <row r="1" ht="38.25" customHeight="1" spans="1:18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ht="16.5" customHeight="1" spans="12:12">
      <c r="L2" s="42"/>
    </row>
    <row r="3" s="40" customFormat="1" ht="26.1" customHeight="1" spans="1:18">
      <c r="A3" s="45" t="s">
        <v>1</v>
      </c>
      <c r="B3" s="46" t="s">
        <v>2</v>
      </c>
      <c r="C3" s="46"/>
      <c r="D3" s="47"/>
      <c r="E3" s="48" t="s">
        <v>3</v>
      </c>
      <c r="F3" s="49"/>
      <c r="G3" s="49" t="s">
        <v>4</v>
      </c>
      <c r="H3" s="50" t="s">
        <v>2</v>
      </c>
      <c r="I3" s="50"/>
      <c r="J3" s="82"/>
      <c r="L3" s="70" t="s">
        <v>5</v>
      </c>
      <c r="M3" s="71" t="s">
        <v>6</v>
      </c>
      <c r="N3" s="71" t="s">
        <v>7</v>
      </c>
      <c r="O3" s="71"/>
      <c r="P3" s="71"/>
      <c r="Q3" s="71" t="s">
        <v>8</v>
      </c>
      <c r="R3" s="71"/>
    </row>
    <row r="4" s="40" customFormat="1" ht="26.1" customHeight="1" spans="1:18">
      <c r="A4" s="51"/>
      <c r="B4" s="52"/>
      <c r="C4" s="52"/>
      <c r="D4" s="53"/>
      <c r="E4" s="54"/>
      <c r="F4" s="45"/>
      <c r="G4" s="45" t="s">
        <v>9</v>
      </c>
      <c r="H4" s="55"/>
      <c r="I4" s="55"/>
      <c r="J4" s="83"/>
      <c r="L4" s="70"/>
      <c r="M4" s="71" t="s">
        <v>10</v>
      </c>
      <c r="N4" s="71">
        <v>13</v>
      </c>
      <c r="O4" s="71"/>
      <c r="P4" s="71"/>
      <c r="Q4" s="71">
        <v>57</v>
      </c>
      <c r="R4" s="71"/>
    </row>
    <row r="5" s="40" customFormat="1" ht="26.1" customHeight="1" spans="1:18">
      <c r="A5" s="49" t="s">
        <v>11</v>
      </c>
      <c r="B5" s="56" t="str">
        <f ca="1">IF(考核表!J3="?"," ",考核表!J3)</f>
        <v>试卷库命题</v>
      </c>
      <c r="C5" s="56"/>
      <c r="D5" s="56"/>
      <c r="E5" s="49" t="s">
        <v>12</v>
      </c>
      <c r="F5" s="57"/>
      <c r="G5" s="57" t="s">
        <v>13</v>
      </c>
      <c r="H5" s="57"/>
      <c r="I5" s="57"/>
      <c r="J5" s="48"/>
      <c r="L5" s="70"/>
      <c r="M5" s="71" t="s">
        <v>14</v>
      </c>
      <c r="N5" s="71">
        <v>3</v>
      </c>
      <c r="O5" s="71"/>
      <c r="P5" s="71"/>
      <c r="Q5" s="71">
        <v>25</v>
      </c>
      <c r="R5" s="71"/>
    </row>
    <row r="6" s="40" customFormat="1" ht="26.1" customHeight="1" spans="1:18">
      <c r="A6" s="49" t="s">
        <v>15</v>
      </c>
      <c r="B6" s="56" t="s">
        <v>16</v>
      </c>
      <c r="C6" s="56"/>
      <c r="D6" s="58"/>
      <c r="E6" s="59" t="s">
        <v>17</v>
      </c>
      <c r="F6" s="59"/>
      <c r="G6" s="60">
        <v>45</v>
      </c>
      <c r="H6" s="61" t="s">
        <v>18</v>
      </c>
      <c r="I6" s="66" t="s">
        <v>19</v>
      </c>
      <c r="J6" s="66" t="s">
        <v>20</v>
      </c>
      <c r="L6" s="70"/>
      <c r="M6" s="71" t="s">
        <v>21</v>
      </c>
      <c r="N6" s="71">
        <v>2</v>
      </c>
      <c r="O6" s="71"/>
      <c r="P6" s="71"/>
      <c r="Q6" s="71">
        <v>18</v>
      </c>
      <c r="R6" s="71"/>
    </row>
    <row r="7" s="40" customFormat="1" ht="26.1" customHeight="1" spans="1:18">
      <c r="A7" s="49" t="s">
        <v>22</v>
      </c>
      <c r="B7" s="62" t="s">
        <v>23</v>
      </c>
      <c r="C7" s="62"/>
      <c r="D7" s="63"/>
      <c r="E7" s="57" t="s">
        <v>24</v>
      </c>
      <c r="F7" s="57"/>
      <c r="G7" s="64">
        <f ca="1">SUM(C9:J9)</f>
        <v>21</v>
      </c>
      <c r="H7" s="48">
        <f>IF(MAX(考核表!F:F)=0," ",MIN(考核表!F:F))</f>
        <v>22</v>
      </c>
      <c r="I7" s="71">
        <f>IF(MAX(考核表!F:F)=0," ",MAX(考核表!F:F))</f>
        <v>69</v>
      </c>
      <c r="J7" s="84">
        <f ca="1">IF(G7=0," ",SUM(C18:J18))</f>
        <v>48</v>
      </c>
      <c r="L7" s="70"/>
      <c r="M7" s="71" t="s">
        <v>25</v>
      </c>
      <c r="N7" s="71"/>
      <c r="O7" s="71"/>
      <c r="P7" s="71"/>
      <c r="Q7" s="71"/>
      <c r="R7" s="71"/>
    </row>
    <row r="8" s="40" customFormat="1" ht="26.1" customHeight="1" spans="1:18">
      <c r="A8" s="65" t="s">
        <v>26</v>
      </c>
      <c r="B8" s="66" t="s">
        <v>27</v>
      </c>
      <c r="C8" s="67" t="s">
        <v>28</v>
      </c>
      <c r="D8" s="68" t="s">
        <v>29</v>
      </c>
      <c r="E8" s="68" t="s">
        <v>30</v>
      </c>
      <c r="F8" s="68" t="s">
        <v>31</v>
      </c>
      <c r="G8" s="68" t="s">
        <v>32</v>
      </c>
      <c r="H8" s="69" t="s">
        <v>33</v>
      </c>
      <c r="I8" s="69" t="s">
        <v>34</v>
      </c>
      <c r="J8" s="69" t="s">
        <v>35</v>
      </c>
      <c r="L8" s="70" t="s">
        <v>36</v>
      </c>
      <c r="M8" s="85" t="s">
        <v>37</v>
      </c>
      <c r="N8" s="85"/>
      <c r="O8" s="85"/>
      <c r="P8" s="85"/>
      <c r="Q8" s="85"/>
      <c r="R8" s="85"/>
    </row>
    <row r="9" s="40" customFormat="1" ht="26.1" customHeight="1" spans="1:18">
      <c r="A9" s="70"/>
      <c r="B9" s="71" t="s">
        <v>38</v>
      </c>
      <c r="C9" s="69">
        <f>COUNTIF(考核表!F:F,"&lt;30")</f>
        <v>3</v>
      </c>
      <c r="D9" s="69">
        <f>COUNTIF(考核表!F:F,"&gt;=30")-COUNTIF(考核表!F:F,"&gt;=40")</f>
        <v>2</v>
      </c>
      <c r="E9" s="69">
        <f>COUNTIF(考核表!F:F,"&gt;=40")-COUNTIF(考核表!F:F,"&gt;=50")</f>
        <v>3</v>
      </c>
      <c r="F9" s="69">
        <f>COUNTIF(考核表!F:F,"&gt;=50")-COUNTIF(考核表!F:F,"&gt;=60")</f>
        <v>9</v>
      </c>
      <c r="G9" s="69">
        <f>COUNTIF(考核表!F:F,"&gt;=60")-COUNTIF(考核表!F:F,"&gt;=70")</f>
        <v>4</v>
      </c>
      <c r="H9" s="69">
        <f>COUNTIF(考核表!F:F,"&gt;=70")-COUNTIF(考核表!F:F,"&gt;=80")</f>
        <v>0</v>
      </c>
      <c r="I9" s="69">
        <f>COUNTIF(考核表!F:F,"&gt;=80")-COUNTIF(考核表!F:F,"&gt;=90")</f>
        <v>0</v>
      </c>
      <c r="J9" s="69">
        <f>COUNTIF(考核表!F:F,"&gt;=90")</f>
        <v>0</v>
      </c>
      <c r="L9" s="70"/>
      <c r="M9" s="85"/>
      <c r="N9" s="85"/>
      <c r="O9" s="85"/>
      <c r="P9" s="85"/>
      <c r="Q9" s="85"/>
      <c r="R9" s="85"/>
    </row>
    <row r="10" s="40" customFormat="1" ht="26.1" customHeight="1" spans="1:18">
      <c r="A10" s="70"/>
      <c r="B10" s="71" t="s">
        <v>39</v>
      </c>
      <c r="C10" s="72">
        <f ca="1" t="shared" ref="C10:J10" si="0">IF($G$7=0," ",C9/$G$7)</f>
        <v>0.142857142857143</v>
      </c>
      <c r="D10" s="72">
        <f ca="1" t="shared" si="0"/>
        <v>0.0952380952380952</v>
      </c>
      <c r="E10" s="72">
        <f ca="1" t="shared" si="0"/>
        <v>0.142857142857143</v>
      </c>
      <c r="F10" s="72">
        <f ca="1" t="shared" si="0"/>
        <v>0.428571428571429</v>
      </c>
      <c r="G10" s="72">
        <f ca="1" t="shared" si="0"/>
        <v>0.19047619047619</v>
      </c>
      <c r="H10" s="72">
        <f ca="1" t="shared" si="0"/>
        <v>0</v>
      </c>
      <c r="I10" s="72">
        <f ca="1" t="shared" si="0"/>
        <v>0</v>
      </c>
      <c r="J10" s="72">
        <f ca="1" t="shared" si="0"/>
        <v>0</v>
      </c>
      <c r="L10" s="70"/>
      <c r="M10" s="85"/>
      <c r="N10" s="85"/>
      <c r="O10" s="85"/>
      <c r="P10" s="85"/>
      <c r="Q10" s="85"/>
      <c r="R10" s="85"/>
    </row>
    <row r="11" s="40" customFormat="1" ht="26.1" customHeight="1" spans="1:18">
      <c r="A11" s="73" t="s">
        <v>40</v>
      </c>
      <c r="B11" s="71" t="s">
        <v>41</v>
      </c>
      <c r="C11" s="71" t="s">
        <v>42</v>
      </c>
      <c r="D11" s="71" t="s">
        <v>43</v>
      </c>
      <c r="E11" s="71" t="s">
        <v>44</v>
      </c>
      <c r="F11" s="71" t="s">
        <v>45</v>
      </c>
      <c r="G11" s="71" t="s">
        <v>46</v>
      </c>
      <c r="H11" s="71"/>
      <c r="I11" s="71"/>
      <c r="J11" s="86"/>
      <c r="L11" s="70"/>
      <c r="M11" s="85"/>
      <c r="N11" s="85"/>
      <c r="O11" s="85"/>
      <c r="P11" s="85"/>
      <c r="Q11" s="85"/>
      <c r="R11" s="85"/>
    </row>
    <row r="12" s="40" customFormat="1" ht="26.1" customHeight="1" spans="1:18">
      <c r="A12" s="74"/>
      <c r="B12" s="71" t="s">
        <v>47</v>
      </c>
      <c r="C12" s="71" t="s">
        <v>48</v>
      </c>
      <c r="D12" s="71" t="s">
        <v>49</v>
      </c>
      <c r="E12" s="71" t="s">
        <v>50</v>
      </c>
      <c r="F12" s="71" t="s">
        <v>51</v>
      </c>
      <c r="G12" s="71" t="s">
        <v>52</v>
      </c>
      <c r="H12" s="71"/>
      <c r="I12" s="71"/>
      <c r="J12" s="71"/>
      <c r="L12" s="70"/>
      <c r="M12" s="85"/>
      <c r="N12" s="85"/>
      <c r="O12" s="85"/>
      <c r="P12" s="85"/>
      <c r="Q12" s="85"/>
      <c r="R12" s="85"/>
    </row>
    <row r="13" s="40" customFormat="1" ht="26.1" customHeight="1" spans="1:18">
      <c r="A13" s="74"/>
      <c r="B13" s="71" t="s">
        <v>53</v>
      </c>
      <c r="C13" s="71" t="s">
        <v>54</v>
      </c>
      <c r="D13" s="71"/>
      <c r="E13" s="71" t="s">
        <v>55</v>
      </c>
      <c r="F13" s="71" t="s">
        <v>55</v>
      </c>
      <c r="G13" s="71" t="s">
        <v>55</v>
      </c>
      <c r="H13" s="71"/>
      <c r="I13" s="71"/>
      <c r="J13" s="71"/>
      <c r="L13" s="70"/>
      <c r="M13" s="87"/>
      <c r="N13" s="87"/>
      <c r="O13" s="87"/>
      <c r="P13" s="87"/>
      <c r="Q13" s="87"/>
      <c r="R13" s="87"/>
    </row>
    <row r="14" s="40" customFormat="1" ht="26.1" customHeight="1" spans="1:18">
      <c r="A14" s="74"/>
      <c r="B14" s="71" t="s">
        <v>56</v>
      </c>
      <c r="C14" s="71" t="s">
        <v>55</v>
      </c>
      <c r="D14" s="71" t="s">
        <v>55</v>
      </c>
      <c r="E14" s="71"/>
      <c r="F14" s="71"/>
      <c r="G14" s="71" t="s">
        <v>54</v>
      </c>
      <c r="H14" s="71"/>
      <c r="I14" s="71"/>
      <c r="J14" s="71"/>
      <c r="L14" s="88" t="s">
        <v>57</v>
      </c>
      <c r="M14" s="45"/>
      <c r="N14" s="89"/>
      <c r="O14" s="89"/>
      <c r="P14" s="89"/>
      <c r="Q14" s="89"/>
      <c r="R14" s="54" t="s">
        <v>58</v>
      </c>
    </row>
    <row r="15" s="40" customFormat="1" ht="26.1" customHeight="1" spans="1:18">
      <c r="A15" s="74"/>
      <c r="B15" s="71" t="s">
        <v>59</v>
      </c>
      <c r="C15" s="69">
        <f ca="1">IF(考核表!J2="?"," ",考核表!J2)</f>
        <v>20</v>
      </c>
      <c r="D15" s="69">
        <f ca="1">IF(考核表!K2="?"," ",考核表!K2)</f>
        <v>10</v>
      </c>
      <c r="E15" s="69">
        <f ca="1">IF(考核表!L2="?"," ",考核表!L2)</f>
        <v>40</v>
      </c>
      <c r="F15" s="69">
        <f ca="1">IF(考核表!M2="?"," ",考核表!M2)</f>
        <v>15</v>
      </c>
      <c r="G15" s="69">
        <f ca="1">IF(考核表!N2="?"," ",考核表!N2)</f>
        <v>15</v>
      </c>
      <c r="H15" s="69"/>
      <c r="I15" s="69"/>
      <c r="J15" s="69"/>
      <c r="L15" s="90"/>
      <c r="M15" s="91"/>
      <c r="N15" s="79"/>
      <c r="O15" s="79"/>
      <c r="P15" s="79"/>
      <c r="Q15" s="79"/>
      <c r="R15" s="100"/>
    </row>
    <row r="16" s="40" customFormat="1" ht="26.1" customHeight="1" spans="1:18">
      <c r="A16" s="74"/>
      <c r="B16" s="71" t="s">
        <v>19</v>
      </c>
      <c r="C16" s="69">
        <f>IF(MAX(考核表!J6:J2942)=0," ",MAX(考核表!J6:J2942))</f>
        <v>15</v>
      </c>
      <c r="D16" s="69">
        <f>IF(MAX(考核表!K6:K2942)=0," ",MAX(考核表!K6:K2942))</f>
        <v>15</v>
      </c>
      <c r="E16" s="69">
        <f>IF(MAX(考核表!L6:L2942)=0," ",MAX(考核表!L6:L2942))</f>
        <v>18</v>
      </c>
      <c r="F16" s="69">
        <f>IF(MAX(考核表!M6:M2942)=0," ",MAX(考核表!M6:M2942))</f>
        <v>18</v>
      </c>
      <c r="G16" s="69">
        <f>IF(MAX(考核表!N6:N2942)=0," ",MAX(考核表!N6:N2942))</f>
        <v>9</v>
      </c>
      <c r="H16" s="69"/>
      <c r="I16" s="69"/>
      <c r="J16" s="69"/>
      <c r="L16" s="90"/>
      <c r="M16" s="91"/>
      <c r="N16" s="79"/>
      <c r="O16" s="79"/>
      <c r="P16" s="79"/>
      <c r="Q16" s="79"/>
      <c r="R16" s="100"/>
    </row>
    <row r="17" s="40" customFormat="1" ht="26.1" customHeight="1" spans="1:18">
      <c r="A17" s="74"/>
      <c r="B17" s="71" t="s">
        <v>18</v>
      </c>
      <c r="C17" s="69">
        <f>IF(MAX(考核表!J6:J2942)=0," ",MIN(考核表!J6:J2942))</f>
        <v>6</v>
      </c>
      <c r="D17" s="69">
        <f>IF(MAX(考核表!K6:K2942)=0," ",MIN(考核表!K6:K2942))</f>
        <v>0</v>
      </c>
      <c r="E17" s="69">
        <f>IF(MAX(考核表!L6:L2942)=0," ",MIN(考核表!L6:L2942))</f>
        <v>5</v>
      </c>
      <c r="F17" s="69">
        <f>IF(MAX(考核表!M6:M2942)=0," ",MIN(考核表!M6:M2942))</f>
        <v>0</v>
      </c>
      <c r="G17" s="69">
        <f>IF(MAX(考核表!N6:N2942)=0," ",MIN(考核表!N6:N2942))</f>
        <v>4</v>
      </c>
      <c r="H17" s="69"/>
      <c r="I17" s="69"/>
      <c r="J17" s="69"/>
      <c r="L17" s="90"/>
      <c r="M17" s="91"/>
      <c r="N17" s="79"/>
      <c r="O17" s="79"/>
      <c r="P17" s="79"/>
      <c r="Q17" s="79"/>
      <c r="R17" s="100"/>
    </row>
    <row r="18" s="40" customFormat="1" ht="26.1" customHeight="1" spans="1:18">
      <c r="A18" s="74"/>
      <c r="B18" s="71" t="s">
        <v>20</v>
      </c>
      <c r="C18" s="75">
        <f ca="1">IF(OR(C15=" ",$G$7=0)," ",SUM(考核表!J6:J2942)/($G$7-COUNTIF(考核表!F:F,"=0")))</f>
        <v>9.71428571428571</v>
      </c>
      <c r="D18" s="75">
        <f ca="1">IF(OR(D15=" ",$G$7=0)," ",SUM(考核表!K6:K2942)/($G$7-COUNTIF(考核表!F:F,"=0")))</f>
        <v>7.57142857142857</v>
      </c>
      <c r="E18" s="75">
        <f ca="1">IF(OR(E15=" ",$G$7=0)," ",SUM(考核表!L6:L2942)/($G$7-COUNTIF(考核表!F:F,"=0")))</f>
        <v>14.1428571428571</v>
      </c>
      <c r="F18" s="75">
        <f ca="1">IF(OR(F15=" ",$G$7=0)," ",SUM(考核表!M6:M2942)/($G$7-COUNTIF(考核表!F:F,"=0")))</f>
        <v>9.28571428571429</v>
      </c>
      <c r="G18" s="75">
        <f ca="1">IF(OR(G15=" ",$G$7=0)," ",SUM(考核表!N6:N2942)/($G$7-COUNTIF(考核表!F:F,"=0")))</f>
        <v>7.28571428571429</v>
      </c>
      <c r="H18" s="75"/>
      <c r="I18" s="75"/>
      <c r="J18" s="75"/>
      <c r="L18" s="90"/>
      <c r="M18" s="91"/>
      <c r="N18" s="79"/>
      <c r="O18" s="79"/>
      <c r="P18" s="79"/>
      <c r="Q18" s="79"/>
      <c r="R18" s="101">
        <f>IF(MAX(考核表!F6:F942)=0," ",STDEV(考核表!F6:F2942))</f>
        <v>13.8007936279732</v>
      </c>
    </row>
    <row r="19" s="40" customFormat="1" ht="26.1" customHeight="1" spans="1:18">
      <c r="A19" s="76"/>
      <c r="B19" s="71" t="s">
        <v>60</v>
      </c>
      <c r="C19" s="77">
        <f ca="1">IF(OR(C18=" ",C15=" ")," ",C18/C15)</f>
        <v>0.485714285714286</v>
      </c>
      <c r="D19" s="77">
        <f ca="1" t="shared" ref="D19:J19" si="1">IF(OR(D18=" ",D15=" ")," ",D18/D15)</f>
        <v>0.757142857142857</v>
      </c>
      <c r="E19" s="77">
        <f ca="1" t="shared" si="1"/>
        <v>0.353571428571429</v>
      </c>
      <c r="F19" s="77">
        <f ca="1" t="shared" si="1"/>
        <v>0.619047619047619</v>
      </c>
      <c r="G19" s="77">
        <f ca="1" t="shared" si="1"/>
        <v>0.485714285714286</v>
      </c>
      <c r="H19" s="77"/>
      <c r="I19" s="77"/>
      <c r="J19" s="77"/>
      <c r="L19" s="90"/>
      <c r="M19" s="51"/>
      <c r="N19" s="59"/>
      <c r="O19" s="59"/>
      <c r="P19" s="59"/>
      <c r="Q19" s="59"/>
      <c r="R19" s="102"/>
    </row>
    <row r="20" s="40" customFormat="1" ht="16.5" customHeight="1" spans="1:18">
      <c r="A20" s="78"/>
      <c r="B20" s="79"/>
      <c r="C20" s="80"/>
      <c r="D20" s="80"/>
      <c r="E20" s="80"/>
      <c r="F20" s="80"/>
      <c r="G20" s="80"/>
      <c r="H20" s="80"/>
      <c r="I20" s="80"/>
      <c r="J20" s="80"/>
      <c r="L20" s="92"/>
      <c r="M20" s="79"/>
      <c r="N20" s="79"/>
      <c r="O20" s="79"/>
      <c r="P20" s="79"/>
      <c r="Q20" s="79"/>
      <c r="R20" s="103"/>
    </row>
    <row r="21" s="40" customFormat="1" customHeight="1" spans="1:18">
      <c r="A21" s="81"/>
      <c r="B21" s="79"/>
      <c r="C21" s="80"/>
      <c r="D21" s="80"/>
      <c r="E21" s="80"/>
      <c r="F21" s="80"/>
      <c r="G21" s="80"/>
      <c r="H21" s="80"/>
      <c r="I21" s="79" t="s">
        <v>61</v>
      </c>
      <c r="J21" s="79"/>
      <c r="K21" s="79"/>
      <c r="L21" s="79"/>
      <c r="M21" s="79"/>
      <c r="N21" s="79"/>
      <c r="O21" s="93" t="s">
        <v>62</v>
      </c>
      <c r="P21" s="94">
        <f ca="1">TODAY()</f>
        <v>43391</v>
      </c>
      <c r="Q21" s="94"/>
      <c r="R21" s="93"/>
    </row>
    <row r="22" customHeight="1" spans="12:12">
      <c r="L22" s="95"/>
    </row>
    <row r="23" customHeight="1" spans="2:16">
      <c r="B23" s="38" t="s">
        <v>54</v>
      </c>
      <c r="C23" s="38"/>
      <c r="D23" s="39" t="s">
        <v>54</v>
      </c>
      <c r="E23" s="39"/>
      <c r="F23" s="40"/>
      <c r="G23" s="40"/>
      <c r="H23" s="40"/>
      <c r="I23" s="40"/>
      <c r="J23" s="96" t="s">
        <v>15</v>
      </c>
      <c r="K23" s="96"/>
      <c r="L23" s="96"/>
      <c r="M23" s="97" t="s">
        <v>63</v>
      </c>
      <c r="N23" s="97"/>
      <c r="O23" s="40"/>
      <c r="P23" s="40"/>
    </row>
    <row r="24" customHeight="1" spans="2:16">
      <c r="B24" s="40"/>
      <c r="C24" s="40"/>
      <c r="D24" s="39" t="s">
        <v>54</v>
      </c>
      <c r="E24" s="39"/>
      <c r="F24" s="40"/>
      <c r="G24" s="40"/>
      <c r="H24" s="40"/>
      <c r="I24" s="40"/>
      <c r="J24" s="40"/>
      <c r="K24" s="40"/>
      <c r="L24" s="98"/>
      <c r="M24" s="39" t="s">
        <v>64</v>
      </c>
      <c r="N24" s="39"/>
      <c r="O24" s="40"/>
      <c r="P24" s="40"/>
    </row>
    <row r="25" customHeight="1" spans="2:16">
      <c r="B25" s="40"/>
      <c r="C25" s="40"/>
      <c r="D25" s="39" t="s">
        <v>54</v>
      </c>
      <c r="E25" s="39"/>
      <c r="F25" s="39"/>
      <c r="G25" s="40"/>
      <c r="H25" s="40"/>
      <c r="I25" s="40"/>
      <c r="J25" s="40"/>
      <c r="K25" s="40"/>
      <c r="L25" s="98"/>
      <c r="M25" s="97" t="s">
        <v>65</v>
      </c>
      <c r="N25" s="97"/>
      <c r="O25" s="40"/>
      <c r="P25" s="40"/>
    </row>
    <row r="26" customHeight="1" spans="2:16">
      <c r="B26" s="40"/>
      <c r="C26" s="40"/>
      <c r="D26" s="39" t="s">
        <v>54</v>
      </c>
      <c r="E26" s="39"/>
      <c r="F26" s="39"/>
      <c r="G26" s="40"/>
      <c r="H26" s="40"/>
      <c r="I26" s="40"/>
      <c r="J26" s="40"/>
      <c r="K26" s="40"/>
      <c r="L26" s="99"/>
      <c r="M26" s="40"/>
      <c r="N26" s="40"/>
      <c r="O26" s="40"/>
      <c r="P26" s="40"/>
    </row>
    <row r="27" customHeight="1" spans="2:12">
      <c r="B27" s="40"/>
      <c r="C27" s="40"/>
      <c r="D27" s="39" t="s">
        <v>54</v>
      </c>
      <c r="E27" s="39"/>
      <c r="F27" s="39"/>
      <c r="G27" s="39"/>
      <c r="L27" s="95"/>
    </row>
    <row r="28" customHeight="1" spans="12:12">
      <c r="L28" s="95"/>
    </row>
  </sheetData>
  <mergeCells count="44">
    <mergeCell ref="A1:R1"/>
    <mergeCell ref="H3:J3"/>
    <mergeCell ref="N3:P3"/>
    <mergeCell ref="Q3:R3"/>
    <mergeCell ref="H4:J4"/>
    <mergeCell ref="N4:P4"/>
    <mergeCell ref="Q4:R4"/>
    <mergeCell ref="B5:D5"/>
    <mergeCell ref="E5:F5"/>
    <mergeCell ref="G5:J5"/>
    <mergeCell ref="N5:P5"/>
    <mergeCell ref="Q5:R5"/>
    <mergeCell ref="B6:D6"/>
    <mergeCell ref="E6:F6"/>
    <mergeCell ref="N6:P6"/>
    <mergeCell ref="Q6:R6"/>
    <mergeCell ref="B7:D7"/>
    <mergeCell ref="E7:F7"/>
    <mergeCell ref="N7:P7"/>
    <mergeCell ref="Q7:R7"/>
    <mergeCell ref="I21:N21"/>
    <mergeCell ref="P21:Q21"/>
    <mergeCell ref="B23:C23"/>
    <mergeCell ref="D23:E23"/>
    <mergeCell ref="J23:L23"/>
    <mergeCell ref="M23:N23"/>
    <mergeCell ref="D24:E24"/>
    <mergeCell ref="M24:N24"/>
    <mergeCell ref="D25:F25"/>
    <mergeCell ref="M25:N25"/>
    <mergeCell ref="D26:F26"/>
    <mergeCell ref="D27:G27"/>
    <mergeCell ref="A3:A4"/>
    <mergeCell ref="A8:A10"/>
    <mergeCell ref="A11:A19"/>
    <mergeCell ref="L3:L7"/>
    <mergeCell ref="L8:L13"/>
    <mergeCell ref="L14:L19"/>
    <mergeCell ref="R14:R17"/>
    <mergeCell ref="R18:R19"/>
    <mergeCell ref="B3:D4"/>
    <mergeCell ref="M14:Q19"/>
    <mergeCell ref="M8:R13"/>
    <mergeCell ref="E3:F4"/>
  </mergeCells>
  <printOptions verticalCentered="1"/>
  <pageMargins left="0.984027777777778" right="0.118055555555556" top="0.229166666666667" bottom="0.4" header="0.118055555555556" footer="0.179166666666667"/>
  <pageSetup paperSize="9" orientation="landscape"/>
  <headerFooter alignWithMargins="0">
    <oddFooter>&amp;L模板设计:俞能福&amp;C               &amp;R       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3273"/>
  <sheetViews>
    <sheetView tabSelected="1" workbookViewId="0">
      <selection activeCell="C31" sqref="C31"/>
    </sheetView>
  </sheetViews>
  <sheetFormatPr defaultColWidth="9" defaultRowHeight="14.1" customHeight="1"/>
  <cols>
    <col min="1" max="1" width="9.83333333333333" style="2" customWidth="1"/>
    <col min="2" max="2" width="21.1666666666667" style="2" customWidth="1"/>
    <col min="3" max="3" width="15.6666666666667" style="2" customWidth="1"/>
    <col min="4" max="4" width="9" style="2" customWidth="1"/>
    <col min="5" max="5" width="13.1666666666667" style="2" customWidth="1"/>
    <col min="6" max="6" width="14.6666666666667" style="2" customWidth="1"/>
    <col min="7" max="7" width="14.3333333333333" style="2" customWidth="1"/>
    <col min="8" max="8" width="1.5" style="2" customWidth="1"/>
    <col min="9" max="9" width="11" style="3" customWidth="1"/>
    <col min="10" max="10" width="5" style="3" customWidth="1"/>
    <col min="11" max="11" width="4.66666666666667" style="3" customWidth="1"/>
    <col min="12" max="12" width="5.33333333333333" style="3" customWidth="1"/>
    <col min="13" max="13" width="4.66666666666667" style="3" customWidth="1"/>
    <col min="14" max="14" width="5.16666666666667" style="3" customWidth="1"/>
    <col min="15" max="15" width="4" style="3" customWidth="1"/>
    <col min="16" max="16" width="4.5" style="3" customWidth="1"/>
    <col min="17" max="17" width="4.16666666666667" style="3" customWidth="1"/>
    <col min="18" max="18" width="9.33333333333333" style="2"/>
    <col min="19" max="19" width="8.33333333333333" style="2" customWidth="1"/>
    <col min="20" max="20" width="4.16666666666667" style="2" customWidth="1"/>
    <col min="21" max="16384" width="9.33333333333333" style="2"/>
  </cols>
  <sheetData>
    <row r="1" ht="27.75" customHeight="1" spans="1:17">
      <c r="A1" s="4" t="s">
        <v>66</v>
      </c>
      <c r="B1" s="4"/>
      <c r="C1" s="4"/>
      <c r="D1" s="4"/>
      <c r="E1" s="4"/>
      <c r="F1" s="4"/>
      <c r="G1" s="4"/>
      <c r="H1" s="5"/>
      <c r="I1" s="25" t="s">
        <v>67</v>
      </c>
      <c r="J1" s="26" t="s">
        <v>68</v>
      </c>
      <c r="K1" s="26"/>
      <c r="L1" s="27" t="s">
        <v>69</v>
      </c>
      <c r="M1" s="28"/>
      <c r="N1" s="26"/>
      <c r="O1" s="10"/>
      <c r="P1" s="10"/>
      <c r="Q1" s="11"/>
    </row>
    <row r="2" s="1" customFormat="1" ht="17.25" customHeight="1" spans="1:24">
      <c r="A2" s="6" t="s">
        <v>70</v>
      </c>
      <c r="B2" s="6"/>
      <c r="C2" s="6"/>
      <c r="D2" s="6"/>
      <c r="E2" s="6"/>
      <c r="F2" s="6"/>
      <c r="G2" s="6"/>
      <c r="H2" s="6"/>
      <c r="I2" s="20" t="s">
        <v>71</v>
      </c>
      <c r="J2" s="29">
        <v>20</v>
      </c>
      <c r="K2" s="29">
        <v>10</v>
      </c>
      <c r="L2" s="29">
        <v>40</v>
      </c>
      <c r="M2" s="29">
        <v>15</v>
      </c>
      <c r="N2" s="29">
        <v>15</v>
      </c>
      <c r="O2" s="29"/>
      <c r="P2" s="29"/>
      <c r="Q2" s="29"/>
      <c r="S2" s="38" t="s">
        <v>11</v>
      </c>
      <c r="T2" s="38"/>
      <c r="U2" s="39" t="s">
        <v>72</v>
      </c>
      <c r="V2" s="39"/>
      <c r="W2" s="40"/>
      <c r="X2" s="40"/>
    </row>
    <row r="3" ht="19.5" customHeight="1" spans="1:24">
      <c r="A3" s="7" t="s">
        <v>73</v>
      </c>
      <c r="B3" s="8" t="s">
        <v>74</v>
      </c>
      <c r="C3" s="9"/>
      <c r="D3" s="7" t="s">
        <v>75</v>
      </c>
      <c r="E3" s="10" t="s">
        <v>74</v>
      </c>
      <c r="F3" s="10"/>
      <c r="G3" s="11"/>
      <c r="H3" s="11"/>
      <c r="I3" s="20" t="s">
        <v>76</v>
      </c>
      <c r="J3" s="30" t="s">
        <v>77</v>
      </c>
      <c r="K3" s="31"/>
      <c r="L3" s="31"/>
      <c r="M3" s="31"/>
      <c r="N3" s="31"/>
      <c r="O3" s="31"/>
      <c r="P3" s="31"/>
      <c r="Q3" s="31"/>
      <c r="S3" s="40"/>
      <c r="T3" s="40"/>
      <c r="U3" s="39" t="s">
        <v>78</v>
      </c>
      <c r="V3" s="39"/>
      <c r="W3" s="40"/>
      <c r="X3" s="40"/>
    </row>
    <row r="4" ht="7.5" customHeight="1" spans="7:24">
      <c r="G4" s="11"/>
      <c r="H4" s="11"/>
      <c r="I4"/>
      <c r="J4"/>
      <c r="K4"/>
      <c r="L4"/>
      <c r="M4"/>
      <c r="N4"/>
      <c r="O4"/>
      <c r="P4"/>
      <c r="Q4"/>
      <c r="S4" s="40"/>
      <c r="T4" s="40"/>
      <c r="U4" s="39" t="s">
        <v>79</v>
      </c>
      <c r="V4" s="39"/>
      <c r="W4" s="39"/>
      <c r="X4" s="40"/>
    </row>
    <row r="5" s="1" customFormat="1" ht="17.25" customHeight="1" spans="1:24">
      <c r="A5" s="12" t="s">
        <v>80</v>
      </c>
      <c r="B5" s="12" t="s">
        <v>81</v>
      </c>
      <c r="C5" s="12" t="s">
        <v>82</v>
      </c>
      <c r="D5" s="12" t="s">
        <v>83</v>
      </c>
      <c r="E5" s="12" t="s">
        <v>84</v>
      </c>
      <c r="F5" s="12" t="s">
        <v>85</v>
      </c>
      <c r="G5" s="12" t="s">
        <v>86</v>
      </c>
      <c r="H5" s="13"/>
      <c r="I5" s="32" t="str">
        <f>IF(C5=" "," ",C5)</f>
        <v>姓 名</v>
      </c>
      <c r="J5" s="33" t="s">
        <v>87</v>
      </c>
      <c r="K5" s="33" t="s">
        <v>88</v>
      </c>
      <c r="L5" s="33" t="s">
        <v>89</v>
      </c>
      <c r="M5" s="33" t="s">
        <v>90</v>
      </c>
      <c r="N5" s="33" t="s">
        <v>91</v>
      </c>
      <c r="O5" s="33" t="s">
        <v>92</v>
      </c>
      <c r="P5" s="33" t="s">
        <v>93</v>
      </c>
      <c r="Q5" s="33" t="s">
        <v>94</v>
      </c>
      <c r="S5" s="40"/>
      <c r="T5" s="40"/>
      <c r="U5" s="39" t="s">
        <v>95</v>
      </c>
      <c r="V5" s="39"/>
      <c r="W5" s="39"/>
      <c r="X5" s="40"/>
    </row>
    <row r="6" customHeight="1" spans="1:18">
      <c r="A6" s="14">
        <v>1</v>
      </c>
      <c r="B6" s="15">
        <v>13206090103</v>
      </c>
      <c r="C6" s="16" t="s">
        <v>96</v>
      </c>
      <c r="D6" s="14"/>
      <c r="E6" s="14">
        <v>95</v>
      </c>
      <c r="F6" s="14">
        <f t="shared" ref="F6:F31" si="0">IF(J6=" "," ",SUM(J6:Q6))</f>
        <v>53</v>
      </c>
      <c r="G6" s="17">
        <f t="shared" ref="G6:G28" si="1">IF(F6=" "," ",E6*30%+F6*70%)</f>
        <v>65.6</v>
      </c>
      <c r="H6" s="18"/>
      <c r="I6" s="34" t="str">
        <f t="shared" ref="I6:I33" si="2">IF(C6=" "," ",C6)</f>
        <v>刘宝宝</v>
      </c>
      <c r="J6" s="35">
        <v>12</v>
      </c>
      <c r="K6" s="36">
        <v>6</v>
      </c>
      <c r="L6" s="11">
        <v>13</v>
      </c>
      <c r="M6" s="36">
        <v>13</v>
      </c>
      <c r="N6" s="36">
        <v>9</v>
      </c>
      <c r="O6" s="11"/>
      <c r="P6" s="11"/>
      <c r="Q6" s="11"/>
      <c r="R6" s="41"/>
    </row>
    <row r="7" customHeight="1" spans="1:17">
      <c r="A7" s="14">
        <v>2</v>
      </c>
      <c r="B7" s="15">
        <v>13206090104</v>
      </c>
      <c r="C7" s="16" t="s">
        <v>97</v>
      </c>
      <c r="D7" s="14"/>
      <c r="E7" s="14">
        <v>100</v>
      </c>
      <c r="F7" s="14">
        <f t="shared" si="0"/>
        <v>69</v>
      </c>
      <c r="G7" s="17">
        <f t="shared" si="1"/>
        <v>78.3</v>
      </c>
      <c r="H7" s="18"/>
      <c r="I7" s="34" t="str">
        <f t="shared" si="2"/>
        <v>刘金山</v>
      </c>
      <c r="J7" s="35">
        <v>9</v>
      </c>
      <c r="K7" s="11">
        <v>15</v>
      </c>
      <c r="L7" s="11">
        <v>18</v>
      </c>
      <c r="M7" s="11">
        <v>18</v>
      </c>
      <c r="N7" s="11">
        <v>9</v>
      </c>
      <c r="O7" s="11"/>
      <c r="P7" s="11"/>
      <c r="Q7" s="11"/>
    </row>
    <row r="8" customHeight="1" spans="1:17">
      <c r="A8" s="14">
        <v>3</v>
      </c>
      <c r="B8" s="15">
        <v>13206090105</v>
      </c>
      <c r="C8" s="16" t="s">
        <v>98</v>
      </c>
      <c r="D8" s="14"/>
      <c r="E8" s="14">
        <v>90</v>
      </c>
      <c r="F8" s="14">
        <f t="shared" si="0"/>
        <v>50</v>
      </c>
      <c r="G8" s="17">
        <f t="shared" si="1"/>
        <v>62</v>
      </c>
      <c r="H8" s="18"/>
      <c r="I8" s="34" t="str">
        <f t="shared" si="2"/>
        <v>吕先强</v>
      </c>
      <c r="J8" s="35">
        <v>6</v>
      </c>
      <c r="K8" s="11">
        <v>9</v>
      </c>
      <c r="L8" s="11">
        <v>17</v>
      </c>
      <c r="M8" s="11">
        <v>9</v>
      </c>
      <c r="N8" s="11">
        <v>9</v>
      </c>
      <c r="O8" s="11"/>
      <c r="P8" s="11"/>
      <c r="Q8" s="11"/>
    </row>
    <row r="9" customHeight="1" spans="1:17">
      <c r="A9" s="14">
        <v>4</v>
      </c>
      <c r="B9" s="15">
        <v>13206090106</v>
      </c>
      <c r="C9" s="16" t="s">
        <v>99</v>
      </c>
      <c r="D9" s="14"/>
      <c r="E9" s="14">
        <v>98</v>
      </c>
      <c r="F9" s="14">
        <f t="shared" si="0"/>
        <v>67</v>
      </c>
      <c r="G9" s="17">
        <f t="shared" si="1"/>
        <v>76.3</v>
      </c>
      <c r="H9" s="18"/>
      <c r="I9" s="34" t="str">
        <f t="shared" si="2"/>
        <v>史胜</v>
      </c>
      <c r="J9" s="35">
        <v>15</v>
      </c>
      <c r="K9" s="11">
        <v>12</v>
      </c>
      <c r="L9" s="11">
        <v>18</v>
      </c>
      <c r="M9" s="11">
        <v>13</v>
      </c>
      <c r="N9" s="11">
        <v>9</v>
      </c>
      <c r="O9" s="11"/>
      <c r="P9" s="11"/>
      <c r="Q9" s="11"/>
    </row>
    <row r="10" customHeight="1" spans="1:18">
      <c r="A10" s="14">
        <v>5</v>
      </c>
      <c r="B10" s="15">
        <v>13206090108</v>
      </c>
      <c r="C10" s="16" t="s">
        <v>100</v>
      </c>
      <c r="D10" s="14"/>
      <c r="E10" s="14">
        <v>100</v>
      </c>
      <c r="F10" s="14">
        <f t="shared" si="0"/>
        <v>69</v>
      </c>
      <c r="G10" s="17">
        <f t="shared" si="1"/>
        <v>78.3</v>
      </c>
      <c r="H10" s="18"/>
      <c r="I10" s="34" t="str">
        <f t="shared" si="2"/>
        <v>王夫建</v>
      </c>
      <c r="J10" s="35">
        <v>9</v>
      </c>
      <c r="K10" s="11">
        <v>15</v>
      </c>
      <c r="L10" s="11">
        <v>18</v>
      </c>
      <c r="M10" s="11">
        <v>18</v>
      </c>
      <c r="N10" s="11">
        <v>9</v>
      </c>
      <c r="O10" s="11"/>
      <c r="P10" s="11"/>
      <c r="Q10" s="11"/>
      <c r="R10" s="41"/>
    </row>
    <row r="11" customHeight="1" spans="1:17">
      <c r="A11" s="14">
        <v>6</v>
      </c>
      <c r="B11" s="15">
        <v>13206090109</v>
      </c>
      <c r="C11" s="16" t="s">
        <v>101</v>
      </c>
      <c r="D11" s="14"/>
      <c r="E11" s="14">
        <v>88</v>
      </c>
      <c r="F11" s="14">
        <f t="shared" si="0"/>
        <v>54</v>
      </c>
      <c r="G11" s="17">
        <f t="shared" si="1"/>
        <v>64.2</v>
      </c>
      <c r="H11" s="18"/>
      <c r="I11" s="34" t="str">
        <f t="shared" si="2"/>
        <v>王凯</v>
      </c>
      <c r="J11" s="35">
        <v>9</v>
      </c>
      <c r="K11" s="11">
        <v>6</v>
      </c>
      <c r="L11" s="11">
        <v>18</v>
      </c>
      <c r="M11" s="11">
        <v>12</v>
      </c>
      <c r="N11" s="11">
        <v>9</v>
      </c>
      <c r="O11" s="11"/>
      <c r="P11" s="11"/>
      <c r="Q11" s="11"/>
    </row>
    <row r="12" customHeight="1" spans="1:17">
      <c r="A12" s="14">
        <v>7</v>
      </c>
      <c r="B12" s="15">
        <v>13206090116</v>
      </c>
      <c r="C12" s="16" t="s">
        <v>102</v>
      </c>
      <c r="D12" s="14"/>
      <c r="E12" s="14">
        <v>90</v>
      </c>
      <c r="F12" s="14">
        <f t="shared" si="0"/>
        <v>41</v>
      </c>
      <c r="G12" s="17">
        <f t="shared" si="1"/>
        <v>55.7</v>
      </c>
      <c r="H12" s="18"/>
      <c r="I12" s="34" t="str">
        <f t="shared" si="2"/>
        <v>谢辛</v>
      </c>
      <c r="J12" s="35">
        <v>6</v>
      </c>
      <c r="K12" s="11">
        <v>9</v>
      </c>
      <c r="L12" s="11">
        <v>13</v>
      </c>
      <c r="M12" s="11">
        <v>9</v>
      </c>
      <c r="N12" s="11">
        <v>4</v>
      </c>
      <c r="O12" s="11"/>
      <c r="P12" s="11"/>
      <c r="Q12" s="11"/>
    </row>
    <row r="13" customHeight="1" spans="1:17">
      <c r="A13" s="14">
        <v>8</v>
      </c>
      <c r="B13" s="15">
        <v>13206090117</v>
      </c>
      <c r="C13" s="16" t="s">
        <v>103</v>
      </c>
      <c r="D13" s="14"/>
      <c r="E13" s="14">
        <v>95</v>
      </c>
      <c r="F13" s="14">
        <f t="shared" si="0"/>
        <v>60</v>
      </c>
      <c r="G13" s="17">
        <f t="shared" si="1"/>
        <v>70.5</v>
      </c>
      <c r="H13" s="18"/>
      <c r="I13" s="34" t="str">
        <f t="shared" si="2"/>
        <v>徐翔</v>
      </c>
      <c r="J13" s="35">
        <v>6</v>
      </c>
      <c r="K13" s="11">
        <v>12</v>
      </c>
      <c r="L13" s="11">
        <v>15</v>
      </c>
      <c r="M13" s="11">
        <v>18</v>
      </c>
      <c r="N13" s="11">
        <v>9</v>
      </c>
      <c r="O13" s="11"/>
      <c r="P13" s="11"/>
      <c r="Q13" s="11"/>
    </row>
    <row r="14" customHeight="1" spans="1:17">
      <c r="A14" s="14">
        <v>9</v>
      </c>
      <c r="B14" s="15">
        <v>13206090119</v>
      </c>
      <c r="C14" s="16" t="s">
        <v>104</v>
      </c>
      <c r="D14" s="14"/>
      <c r="E14" s="14">
        <v>90</v>
      </c>
      <c r="F14" s="14">
        <f t="shared" si="0"/>
        <v>48</v>
      </c>
      <c r="G14" s="17">
        <f t="shared" si="1"/>
        <v>60.6</v>
      </c>
      <c r="H14" s="18"/>
      <c r="I14" s="34" t="str">
        <f t="shared" si="2"/>
        <v>余学健</v>
      </c>
      <c r="J14" s="35">
        <v>6</v>
      </c>
      <c r="K14" s="11">
        <v>6</v>
      </c>
      <c r="L14" s="11">
        <v>18</v>
      </c>
      <c r="M14" s="11">
        <v>13</v>
      </c>
      <c r="N14" s="11">
        <v>5</v>
      </c>
      <c r="O14" s="11"/>
      <c r="P14" s="11"/>
      <c r="Q14" s="11"/>
    </row>
    <row r="15" customHeight="1" spans="1:17">
      <c r="A15" s="14">
        <v>10</v>
      </c>
      <c r="B15" s="15">
        <v>13206090120</v>
      </c>
      <c r="C15" s="16" t="s">
        <v>105</v>
      </c>
      <c r="D15" s="14"/>
      <c r="E15" s="14">
        <v>88</v>
      </c>
      <c r="F15" s="14">
        <f t="shared" si="0"/>
        <v>53</v>
      </c>
      <c r="G15" s="17">
        <f t="shared" si="1"/>
        <v>63.5</v>
      </c>
      <c r="H15" s="18"/>
      <c r="I15" s="34" t="str">
        <f t="shared" si="2"/>
        <v>袁斌斌</v>
      </c>
      <c r="J15" s="35">
        <v>12</v>
      </c>
      <c r="K15" s="11">
        <v>9</v>
      </c>
      <c r="L15" s="11">
        <v>18</v>
      </c>
      <c r="M15" s="11">
        <v>9</v>
      </c>
      <c r="N15" s="11">
        <v>5</v>
      </c>
      <c r="O15" s="11"/>
      <c r="P15" s="11"/>
      <c r="Q15" s="11"/>
    </row>
    <row r="16" customHeight="1" spans="1:18">
      <c r="A16" s="14">
        <v>11</v>
      </c>
      <c r="B16" s="15">
        <v>13206090121</v>
      </c>
      <c r="C16" s="16" t="s">
        <v>106</v>
      </c>
      <c r="D16" s="14"/>
      <c r="E16" s="14">
        <v>95</v>
      </c>
      <c r="F16" s="19">
        <v>45</v>
      </c>
      <c r="G16" s="17">
        <f t="shared" si="1"/>
        <v>60</v>
      </c>
      <c r="H16" s="18"/>
      <c r="I16" s="34" t="str">
        <f t="shared" si="2"/>
        <v>张成龙</v>
      </c>
      <c r="J16" s="35">
        <v>9</v>
      </c>
      <c r="K16" s="11">
        <v>9</v>
      </c>
      <c r="L16" s="11">
        <v>13</v>
      </c>
      <c r="M16" s="11">
        <v>6</v>
      </c>
      <c r="N16" s="11">
        <v>4</v>
      </c>
      <c r="O16" s="11"/>
      <c r="P16" s="11"/>
      <c r="Q16" s="11"/>
      <c r="R16" s="41"/>
    </row>
    <row r="17" customHeight="1" spans="1:17">
      <c r="A17" s="14">
        <v>12</v>
      </c>
      <c r="B17" s="15">
        <v>13206090122</v>
      </c>
      <c r="C17" s="16" t="s">
        <v>107</v>
      </c>
      <c r="D17" s="14"/>
      <c r="E17" s="14">
        <v>60</v>
      </c>
      <c r="F17" s="14">
        <f t="shared" si="0"/>
        <v>30</v>
      </c>
      <c r="G17" s="17">
        <f t="shared" si="1"/>
        <v>39</v>
      </c>
      <c r="H17" s="18"/>
      <c r="I17" s="34" t="str">
        <f t="shared" si="2"/>
        <v>张俊</v>
      </c>
      <c r="J17" s="35">
        <v>9</v>
      </c>
      <c r="K17" s="11">
        <v>6</v>
      </c>
      <c r="L17" s="11">
        <v>5</v>
      </c>
      <c r="M17" s="11">
        <v>1</v>
      </c>
      <c r="N17" s="11">
        <v>9</v>
      </c>
      <c r="O17" s="11"/>
      <c r="P17" s="11"/>
      <c r="Q17" s="11"/>
    </row>
    <row r="18" customHeight="1" spans="1:17">
      <c r="A18" s="14">
        <v>13</v>
      </c>
      <c r="B18" s="15">
        <v>13206090124</v>
      </c>
      <c r="C18" s="16" t="s">
        <v>108</v>
      </c>
      <c r="D18" s="14"/>
      <c r="E18" s="14">
        <v>60</v>
      </c>
      <c r="F18" s="14">
        <f t="shared" si="0"/>
        <v>31</v>
      </c>
      <c r="G18" s="17">
        <f t="shared" si="1"/>
        <v>39.7</v>
      </c>
      <c r="H18" s="18"/>
      <c r="I18" s="34" t="str">
        <f t="shared" si="2"/>
        <v>朱佳蒙</v>
      </c>
      <c r="J18" s="35">
        <v>12</v>
      </c>
      <c r="K18" s="11">
        <v>0</v>
      </c>
      <c r="L18" s="11">
        <v>8</v>
      </c>
      <c r="M18" s="11">
        <v>3</v>
      </c>
      <c r="N18" s="11">
        <v>8</v>
      </c>
      <c r="O18" s="11"/>
      <c r="P18" s="11"/>
      <c r="Q18" s="11"/>
    </row>
    <row r="19" customHeight="1" spans="1:17">
      <c r="A19" s="14">
        <v>14</v>
      </c>
      <c r="B19" s="15">
        <v>13206090128</v>
      </c>
      <c r="C19" s="16" t="s">
        <v>109</v>
      </c>
      <c r="D19" s="14"/>
      <c r="E19" s="14">
        <v>95</v>
      </c>
      <c r="F19" s="14">
        <f t="shared" si="0"/>
        <v>54</v>
      </c>
      <c r="G19" s="17">
        <f t="shared" si="1"/>
        <v>66.3</v>
      </c>
      <c r="H19" s="18"/>
      <c r="I19" s="34" t="str">
        <f t="shared" si="2"/>
        <v>章露露</v>
      </c>
      <c r="J19" s="35">
        <v>15</v>
      </c>
      <c r="K19" s="11">
        <v>6</v>
      </c>
      <c r="L19" s="11">
        <v>16</v>
      </c>
      <c r="M19" s="11">
        <v>8</v>
      </c>
      <c r="N19" s="11">
        <v>9</v>
      </c>
      <c r="O19" s="11"/>
      <c r="P19" s="11"/>
      <c r="Q19" s="11"/>
    </row>
    <row r="20" customHeight="1" spans="1:17">
      <c r="A20" s="14">
        <v>15</v>
      </c>
      <c r="B20" s="15">
        <v>13206090132</v>
      </c>
      <c r="C20" s="16" t="s">
        <v>110</v>
      </c>
      <c r="D20" s="14"/>
      <c r="E20" s="14">
        <v>88</v>
      </c>
      <c r="F20" s="14">
        <f t="shared" si="0"/>
        <v>51</v>
      </c>
      <c r="G20" s="17">
        <f t="shared" si="1"/>
        <v>62.1</v>
      </c>
      <c r="H20" s="18"/>
      <c r="I20" s="34" t="str">
        <f t="shared" si="2"/>
        <v>樊坚光</v>
      </c>
      <c r="J20" s="35">
        <v>15</v>
      </c>
      <c r="K20" s="11">
        <v>3</v>
      </c>
      <c r="L20" s="11">
        <v>16</v>
      </c>
      <c r="M20" s="11">
        <v>8</v>
      </c>
      <c r="N20" s="11">
        <v>9</v>
      </c>
      <c r="O20" s="11"/>
      <c r="P20" s="11"/>
      <c r="Q20" s="11"/>
    </row>
    <row r="21" customHeight="1" spans="1:17">
      <c r="A21" s="14">
        <v>16</v>
      </c>
      <c r="B21" s="15">
        <v>13206090133</v>
      </c>
      <c r="C21" s="16" t="s">
        <v>111</v>
      </c>
      <c r="D21" s="14"/>
      <c r="E21" s="14">
        <v>90</v>
      </c>
      <c r="F21" s="14">
        <f t="shared" si="0"/>
        <v>52</v>
      </c>
      <c r="G21" s="17">
        <f t="shared" si="1"/>
        <v>63.4</v>
      </c>
      <c r="H21" s="18"/>
      <c r="I21" s="34" t="str">
        <f t="shared" si="2"/>
        <v>乔龙</v>
      </c>
      <c r="J21" s="35">
        <v>9</v>
      </c>
      <c r="K21" s="11">
        <v>9</v>
      </c>
      <c r="L21" s="11">
        <v>18</v>
      </c>
      <c r="M21" s="11">
        <v>12</v>
      </c>
      <c r="N21" s="11">
        <v>4</v>
      </c>
      <c r="O21" s="11"/>
      <c r="P21" s="11"/>
      <c r="Q21" s="11"/>
    </row>
    <row r="22" customHeight="1" spans="1:17">
      <c r="A22" s="14">
        <v>17</v>
      </c>
      <c r="B22" s="15">
        <v>13206090134</v>
      </c>
      <c r="C22" s="16" t="s">
        <v>112</v>
      </c>
      <c r="D22" s="14"/>
      <c r="E22" s="14">
        <v>92</v>
      </c>
      <c r="F22" s="14">
        <f t="shared" si="0"/>
        <v>56</v>
      </c>
      <c r="G22" s="17">
        <f t="shared" si="1"/>
        <v>66.8</v>
      </c>
      <c r="H22" s="18"/>
      <c r="I22" s="34" t="str">
        <f t="shared" si="2"/>
        <v>张量</v>
      </c>
      <c r="J22" s="35">
        <v>9</v>
      </c>
      <c r="K22" s="11">
        <v>6</v>
      </c>
      <c r="L22" s="11">
        <v>18</v>
      </c>
      <c r="M22" s="11">
        <v>14</v>
      </c>
      <c r="N22" s="11">
        <v>9</v>
      </c>
      <c r="O22" s="11"/>
      <c r="P22" s="11"/>
      <c r="Q22" s="11"/>
    </row>
    <row r="23" customHeight="1" spans="1:17">
      <c r="A23" s="14">
        <v>18</v>
      </c>
      <c r="B23" s="15">
        <v>13206090135</v>
      </c>
      <c r="C23" s="16" t="s">
        <v>113</v>
      </c>
      <c r="D23" s="14"/>
      <c r="E23" s="14">
        <v>60</v>
      </c>
      <c r="F23" s="14">
        <f t="shared" si="0"/>
        <v>22</v>
      </c>
      <c r="G23" s="17">
        <f t="shared" si="1"/>
        <v>33.4</v>
      </c>
      <c r="H23" s="18"/>
      <c r="I23" s="34" t="str">
        <f t="shared" si="2"/>
        <v>石仁君</v>
      </c>
      <c r="J23" s="35">
        <v>9</v>
      </c>
      <c r="K23" s="11">
        <v>3</v>
      </c>
      <c r="L23" s="11">
        <v>5</v>
      </c>
      <c r="M23" s="11">
        <v>1</v>
      </c>
      <c r="N23" s="11">
        <v>4</v>
      </c>
      <c r="O23" s="11"/>
      <c r="P23" s="11"/>
      <c r="Q23" s="11"/>
    </row>
    <row r="24" customHeight="1" spans="1:17">
      <c r="A24" s="14">
        <v>19</v>
      </c>
      <c r="B24" s="15">
        <v>13206090136</v>
      </c>
      <c r="C24" s="16" t="s">
        <v>114</v>
      </c>
      <c r="D24" s="14"/>
      <c r="E24" s="14">
        <v>62</v>
      </c>
      <c r="F24" s="14">
        <f t="shared" si="0"/>
        <v>26</v>
      </c>
      <c r="G24" s="17">
        <f t="shared" si="1"/>
        <v>36.8</v>
      </c>
      <c r="H24" s="18"/>
      <c r="I24" s="34" t="str">
        <f t="shared" si="2"/>
        <v>付杨坤</v>
      </c>
      <c r="J24" s="35">
        <v>9</v>
      </c>
      <c r="K24" s="11">
        <v>3</v>
      </c>
      <c r="L24" s="11">
        <v>5</v>
      </c>
      <c r="M24" s="11">
        <v>0</v>
      </c>
      <c r="N24" s="11">
        <v>9</v>
      </c>
      <c r="O24" s="11"/>
      <c r="P24" s="11"/>
      <c r="Q24" s="11"/>
    </row>
    <row r="25" customHeight="1" spans="1:17">
      <c r="A25" s="14">
        <v>20</v>
      </c>
      <c r="B25" s="15">
        <v>13206090140</v>
      </c>
      <c r="C25" s="16" t="s">
        <v>115</v>
      </c>
      <c r="D25" s="20"/>
      <c r="E25" s="21">
        <v>65</v>
      </c>
      <c r="F25" s="14">
        <f t="shared" si="0"/>
        <v>29</v>
      </c>
      <c r="G25" s="17">
        <f t="shared" si="1"/>
        <v>39.8</v>
      </c>
      <c r="H25" s="18"/>
      <c r="I25" s="34" t="str">
        <f t="shared" si="2"/>
        <v>任苑华</v>
      </c>
      <c r="J25" s="35">
        <v>9</v>
      </c>
      <c r="K25" s="11">
        <v>6</v>
      </c>
      <c r="L25" s="11">
        <v>9</v>
      </c>
      <c r="M25" s="11">
        <v>1</v>
      </c>
      <c r="N25" s="11">
        <v>4</v>
      </c>
      <c r="O25" s="11"/>
      <c r="P25" s="11"/>
      <c r="Q25" s="11"/>
    </row>
    <row r="26" customHeight="1" spans="1:17">
      <c r="A26" s="14">
        <v>21</v>
      </c>
      <c r="B26" s="15">
        <v>13206090144</v>
      </c>
      <c r="C26" s="22" t="s">
        <v>116</v>
      </c>
      <c r="D26" s="20"/>
      <c r="E26" s="21">
        <v>95</v>
      </c>
      <c r="F26" s="14">
        <f t="shared" si="0"/>
        <v>52</v>
      </c>
      <c r="G26" s="23">
        <f t="shared" si="1"/>
        <v>64.9</v>
      </c>
      <c r="H26" s="18"/>
      <c r="I26" s="37" t="s">
        <v>116</v>
      </c>
      <c r="J26" s="35">
        <v>9</v>
      </c>
      <c r="K26" s="11">
        <v>9</v>
      </c>
      <c r="L26" s="11">
        <v>18</v>
      </c>
      <c r="M26" s="11">
        <v>9</v>
      </c>
      <c r="N26" s="11">
        <v>7</v>
      </c>
      <c r="O26" s="11"/>
      <c r="P26" s="11"/>
      <c r="Q26" s="11"/>
    </row>
    <row r="27" customHeight="1" spans="3:10">
      <c r="C27" s="24" t="s">
        <v>54</v>
      </c>
      <c r="I27" s="34" t="str">
        <f t="shared" ref="I27:I44" si="3">IF(C27=" "," ",C27)</f>
        <v> </v>
      </c>
      <c r="J27" s="35" t="s">
        <v>54</v>
      </c>
    </row>
    <row r="28" customHeight="1" spans="3:10">
      <c r="C28" s="24" t="s">
        <v>54</v>
      </c>
      <c r="I28" s="34" t="str">
        <f t="shared" si="3"/>
        <v> </v>
      </c>
      <c r="J28" s="35" t="s">
        <v>54</v>
      </c>
    </row>
    <row r="29" customHeight="1" spans="3:10">
      <c r="C29" s="24" t="s">
        <v>54</v>
      </c>
      <c r="I29" s="34" t="str">
        <f t="shared" si="3"/>
        <v> </v>
      </c>
      <c r="J29" s="35" t="s">
        <v>54</v>
      </c>
    </row>
    <row r="30" customHeight="1" spans="3:10">
      <c r="C30" s="24" t="s">
        <v>54</v>
      </c>
      <c r="I30" s="34" t="str">
        <f t="shared" si="3"/>
        <v> </v>
      </c>
      <c r="J30" s="35" t="s">
        <v>54</v>
      </c>
    </row>
    <row r="31" customHeight="1" spans="3:10">
      <c r="C31" s="24" t="s">
        <v>54</v>
      </c>
      <c r="I31" s="34" t="str">
        <f t="shared" si="3"/>
        <v> </v>
      </c>
      <c r="J31" s="35" t="s">
        <v>54</v>
      </c>
    </row>
    <row r="32" customHeight="1" spans="3:10">
      <c r="C32" s="24" t="s">
        <v>54</v>
      </c>
      <c r="I32" s="34" t="str">
        <f t="shared" si="3"/>
        <v> </v>
      </c>
      <c r="J32" s="35" t="s">
        <v>54</v>
      </c>
    </row>
    <row r="33" customHeight="1" spans="3:10">
      <c r="C33" s="24" t="s">
        <v>54</v>
      </c>
      <c r="I33" s="34" t="str">
        <f t="shared" si="3"/>
        <v> </v>
      </c>
      <c r="J33" s="35" t="s">
        <v>54</v>
      </c>
    </row>
    <row r="34" customHeight="1" spans="3:10">
      <c r="C34" s="24" t="s">
        <v>54</v>
      </c>
      <c r="I34" s="34" t="str">
        <f t="shared" si="3"/>
        <v> </v>
      </c>
      <c r="J34" s="35" t="s">
        <v>54</v>
      </c>
    </row>
    <row r="35" customHeight="1" spans="3:10">
      <c r="C35" s="24" t="s">
        <v>54</v>
      </c>
      <c r="I35" s="34" t="str">
        <f t="shared" si="3"/>
        <v> </v>
      </c>
      <c r="J35" s="35" t="s">
        <v>54</v>
      </c>
    </row>
    <row r="36" customHeight="1" spans="3:10">
      <c r="C36" s="24" t="s">
        <v>54</v>
      </c>
      <c r="I36" s="34" t="str">
        <f t="shared" si="3"/>
        <v> </v>
      </c>
      <c r="J36" s="35" t="s">
        <v>54</v>
      </c>
    </row>
    <row r="37" customHeight="1" spans="3:10">
      <c r="C37" s="24" t="s">
        <v>54</v>
      </c>
      <c r="I37" s="34" t="str">
        <f t="shared" si="3"/>
        <v> </v>
      </c>
      <c r="J37" s="35" t="s">
        <v>54</v>
      </c>
    </row>
    <row r="38" customHeight="1" spans="3:10">
      <c r="C38" s="24" t="s">
        <v>54</v>
      </c>
      <c r="I38" s="34" t="str">
        <f t="shared" si="3"/>
        <v> </v>
      </c>
      <c r="J38" s="35" t="s">
        <v>54</v>
      </c>
    </row>
    <row r="39" customHeight="1" spans="3:10">
      <c r="C39" s="24" t="s">
        <v>54</v>
      </c>
      <c r="I39" s="34" t="str">
        <f t="shared" si="3"/>
        <v> </v>
      </c>
      <c r="J39" s="35" t="s">
        <v>54</v>
      </c>
    </row>
    <row r="40" customHeight="1" spans="3:10">
      <c r="C40" s="24" t="s">
        <v>54</v>
      </c>
      <c r="I40" s="34" t="str">
        <f t="shared" si="3"/>
        <v> </v>
      </c>
      <c r="J40" s="35" t="s">
        <v>54</v>
      </c>
    </row>
    <row r="41" customHeight="1" spans="3:10">
      <c r="C41" s="24" t="s">
        <v>54</v>
      </c>
      <c r="I41" s="34" t="str">
        <f t="shared" si="3"/>
        <v> </v>
      </c>
      <c r="J41" s="35" t="s">
        <v>54</v>
      </c>
    </row>
    <row r="42" customHeight="1" spans="3:10">
      <c r="C42" s="24" t="s">
        <v>54</v>
      </c>
      <c r="I42" s="34" t="str">
        <f t="shared" si="3"/>
        <v> </v>
      </c>
      <c r="J42" s="35" t="s">
        <v>54</v>
      </c>
    </row>
    <row r="43" customHeight="1" spans="3:10">
      <c r="C43" s="24" t="s">
        <v>54</v>
      </c>
      <c r="I43" s="34" t="str">
        <f t="shared" si="3"/>
        <v> </v>
      </c>
      <c r="J43" s="35" t="s">
        <v>54</v>
      </c>
    </row>
    <row r="44" customHeight="1" spans="3:10">
      <c r="C44" s="24" t="s">
        <v>54</v>
      </c>
      <c r="I44" s="34" t="str">
        <f t="shared" si="3"/>
        <v> </v>
      </c>
      <c r="J44" s="35" t="s">
        <v>54</v>
      </c>
    </row>
    <row r="45" customHeight="1" spans="3:10">
      <c r="C45" s="24" t="s">
        <v>54</v>
      </c>
      <c r="I45" s="34" t="str">
        <f t="shared" ref="I45:I108" si="4">IF(C45=" "," ",C45)</f>
        <v> </v>
      </c>
      <c r="J45" s="35" t="s">
        <v>54</v>
      </c>
    </row>
    <row r="46" customHeight="1" spans="3:10">
      <c r="C46" s="24" t="s">
        <v>54</v>
      </c>
      <c r="I46" s="34" t="str">
        <f t="shared" si="4"/>
        <v> </v>
      </c>
      <c r="J46" s="35" t="s">
        <v>54</v>
      </c>
    </row>
    <row r="47" customHeight="1" spans="3:10">
      <c r="C47" s="24" t="s">
        <v>54</v>
      </c>
      <c r="I47" s="34" t="str">
        <f t="shared" si="4"/>
        <v> </v>
      </c>
      <c r="J47" s="35" t="s">
        <v>54</v>
      </c>
    </row>
    <row r="48" customHeight="1" spans="3:10">
      <c r="C48" s="24" t="s">
        <v>54</v>
      </c>
      <c r="I48" s="34" t="str">
        <f t="shared" si="4"/>
        <v> </v>
      </c>
      <c r="J48" s="35" t="s">
        <v>54</v>
      </c>
    </row>
    <row r="49" customHeight="1" spans="3:10">
      <c r="C49" s="24" t="s">
        <v>54</v>
      </c>
      <c r="I49" s="34" t="str">
        <f t="shared" si="4"/>
        <v> </v>
      </c>
      <c r="J49" s="35" t="s">
        <v>54</v>
      </c>
    </row>
    <row r="50" customHeight="1" spans="3:10">
      <c r="C50" s="24" t="s">
        <v>54</v>
      </c>
      <c r="I50" s="34" t="str">
        <f t="shared" si="4"/>
        <v> </v>
      </c>
      <c r="J50" s="35" t="s">
        <v>54</v>
      </c>
    </row>
    <row r="51" customHeight="1" spans="3:10">
      <c r="C51" s="24" t="s">
        <v>54</v>
      </c>
      <c r="I51" s="34" t="str">
        <f t="shared" si="4"/>
        <v> </v>
      </c>
      <c r="J51" s="35" t="s">
        <v>54</v>
      </c>
    </row>
    <row r="52" customHeight="1" spans="3:10">
      <c r="C52" s="24" t="s">
        <v>54</v>
      </c>
      <c r="I52" s="34" t="str">
        <f t="shared" si="4"/>
        <v> </v>
      </c>
      <c r="J52" s="35" t="s">
        <v>54</v>
      </c>
    </row>
    <row r="53" customHeight="1" spans="3:10">
      <c r="C53" s="24" t="s">
        <v>54</v>
      </c>
      <c r="I53" s="34" t="str">
        <f t="shared" si="4"/>
        <v> </v>
      </c>
      <c r="J53" s="35" t="s">
        <v>54</v>
      </c>
    </row>
    <row r="54" customHeight="1" spans="3:10">
      <c r="C54" s="24" t="s">
        <v>54</v>
      </c>
      <c r="I54" s="34" t="str">
        <f t="shared" si="4"/>
        <v> </v>
      </c>
      <c r="J54" s="35" t="s">
        <v>54</v>
      </c>
    </row>
    <row r="55" customHeight="1" spans="3:10">
      <c r="C55" s="24" t="s">
        <v>54</v>
      </c>
      <c r="I55" s="34" t="str">
        <f t="shared" si="4"/>
        <v> </v>
      </c>
      <c r="J55" s="35" t="s">
        <v>54</v>
      </c>
    </row>
    <row r="56" customHeight="1" spans="3:10">
      <c r="C56" s="24" t="s">
        <v>54</v>
      </c>
      <c r="I56" s="34" t="str">
        <f t="shared" si="4"/>
        <v> </v>
      </c>
      <c r="J56" s="35" t="s">
        <v>54</v>
      </c>
    </row>
    <row r="57" customHeight="1" spans="3:10">
      <c r="C57" s="24" t="s">
        <v>54</v>
      </c>
      <c r="I57" s="34" t="str">
        <f t="shared" si="4"/>
        <v> </v>
      </c>
      <c r="J57" s="35" t="s">
        <v>54</v>
      </c>
    </row>
    <row r="58" customHeight="1" spans="3:10">
      <c r="C58" s="24" t="s">
        <v>54</v>
      </c>
      <c r="I58" s="34" t="str">
        <f t="shared" si="4"/>
        <v> </v>
      </c>
      <c r="J58" s="35" t="s">
        <v>54</v>
      </c>
    </row>
    <row r="59" customHeight="1" spans="3:10">
      <c r="C59" s="24" t="s">
        <v>54</v>
      </c>
      <c r="I59" s="34" t="str">
        <f t="shared" si="4"/>
        <v> </v>
      </c>
      <c r="J59" s="35" t="s">
        <v>54</v>
      </c>
    </row>
    <row r="60" customHeight="1" spans="3:10">
      <c r="C60" s="24" t="s">
        <v>54</v>
      </c>
      <c r="I60" s="34" t="str">
        <f t="shared" si="4"/>
        <v> </v>
      </c>
      <c r="J60" s="35" t="s">
        <v>54</v>
      </c>
    </row>
    <row r="61" customHeight="1" spans="3:10">
      <c r="C61" s="24" t="s">
        <v>54</v>
      </c>
      <c r="I61" s="34" t="str">
        <f t="shared" si="4"/>
        <v> </v>
      </c>
      <c r="J61" s="35" t="s">
        <v>54</v>
      </c>
    </row>
    <row r="62" customHeight="1" spans="3:10">
      <c r="C62" s="24" t="s">
        <v>54</v>
      </c>
      <c r="I62" s="34" t="str">
        <f t="shared" si="4"/>
        <v> </v>
      </c>
      <c r="J62" s="35" t="s">
        <v>54</v>
      </c>
    </row>
    <row r="63" customHeight="1" spans="3:10">
      <c r="C63" s="24" t="s">
        <v>54</v>
      </c>
      <c r="I63" s="34" t="str">
        <f t="shared" si="4"/>
        <v> </v>
      </c>
      <c r="J63" s="35" t="s">
        <v>54</v>
      </c>
    </row>
    <row r="64" customHeight="1" spans="3:10">
      <c r="C64" s="24" t="s">
        <v>54</v>
      </c>
      <c r="I64" s="34" t="str">
        <f t="shared" si="4"/>
        <v> </v>
      </c>
      <c r="J64" s="35" t="s">
        <v>54</v>
      </c>
    </row>
    <row r="65" customHeight="1" spans="3:10">
      <c r="C65" s="24" t="s">
        <v>54</v>
      </c>
      <c r="I65" s="34" t="str">
        <f t="shared" si="4"/>
        <v> </v>
      </c>
      <c r="J65" s="35" t="s">
        <v>54</v>
      </c>
    </row>
    <row r="66" customHeight="1" spans="3:10">
      <c r="C66" s="24" t="s">
        <v>54</v>
      </c>
      <c r="I66" s="34" t="str">
        <f t="shared" si="4"/>
        <v> </v>
      </c>
      <c r="J66" s="35" t="s">
        <v>54</v>
      </c>
    </row>
    <row r="67" customHeight="1" spans="3:10">
      <c r="C67" s="24" t="s">
        <v>54</v>
      </c>
      <c r="I67" s="34" t="str">
        <f t="shared" si="4"/>
        <v> </v>
      </c>
      <c r="J67" s="35" t="s">
        <v>54</v>
      </c>
    </row>
    <row r="68" customHeight="1" spans="3:10">
      <c r="C68" s="24" t="s">
        <v>54</v>
      </c>
      <c r="I68" s="34" t="str">
        <f t="shared" si="4"/>
        <v> </v>
      </c>
      <c r="J68" s="35" t="s">
        <v>54</v>
      </c>
    </row>
    <row r="69" customHeight="1" spans="3:10">
      <c r="C69" s="24" t="s">
        <v>54</v>
      </c>
      <c r="I69" s="34" t="str">
        <f t="shared" si="4"/>
        <v> </v>
      </c>
      <c r="J69" s="35" t="s">
        <v>54</v>
      </c>
    </row>
    <row r="70" customHeight="1" spans="3:10">
      <c r="C70" s="24" t="s">
        <v>54</v>
      </c>
      <c r="I70" s="34" t="str">
        <f t="shared" si="4"/>
        <v> </v>
      </c>
      <c r="J70" s="35" t="s">
        <v>54</v>
      </c>
    </row>
    <row r="71" customHeight="1" spans="3:10">
      <c r="C71" s="24" t="s">
        <v>54</v>
      </c>
      <c r="I71" s="34" t="str">
        <f t="shared" si="4"/>
        <v> </v>
      </c>
      <c r="J71" s="35" t="s">
        <v>54</v>
      </c>
    </row>
    <row r="72" customHeight="1" spans="3:10">
      <c r="C72" s="24" t="s">
        <v>54</v>
      </c>
      <c r="I72" s="34" t="str">
        <f t="shared" si="4"/>
        <v> </v>
      </c>
      <c r="J72" s="35" t="s">
        <v>54</v>
      </c>
    </row>
    <row r="73" customHeight="1" spans="3:10">
      <c r="C73" s="24" t="s">
        <v>54</v>
      </c>
      <c r="I73" s="34" t="str">
        <f t="shared" si="4"/>
        <v> </v>
      </c>
      <c r="J73" s="35" t="s">
        <v>54</v>
      </c>
    </row>
    <row r="74" customHeight="1" spans="3:10">
      <c r="C74" s="24" t="s">
        <v>54</v>
      </c>
      <c r="I74" s="34" t="str">
        <f t="shared" si="4"/>
        <v> </v>
      </c>
      <c r="J74" s="35" t="s">
        <v>54</v>
      </c>
    </row>
    <row r="75" customHeight="1" spans="3:10">
      <c r="C75" s="24" t="s">
        <v>54</v>
      </c>
      <c r="I75" s="34" t="str">
        <f t="shared" si="4"/>
        <v> </v>
      </c>
      <c r="J75" s="35" t="s">
        <v>54</v>
      </c>
    </row>
    <row r="76" customHeight="1" spans="3:10">
      <c r="C76" s="24" t="s">
        <v>54</v>
      </c>
      <c r="I76" s="34" t="str">
        <f t="shared" si="4"/>
        <v> </v>
      </c>
      <c r="J76" s="35" t="s">
        <v>54</v>
      </c>
    </row>
    <row r="77" customHeight="1" spans="3:10">
      <c r="C77" s="24" t="s">
        <v>54</v>
      </c>
      <c r="I77" s="34" t="str">
        <f t="shared" si="4"/>
        <v> </v>
      </c>
      <c r="J77" s="35" t="s">
        <v>54</v>
      </c>
    </row>
    <row r="78" customHeight="1" spans="3:10">
      <c r="C78" s="24" t="s">
        <v>54</v>
      </c>
      <c r="I78" s="34" t="str">
        <f t="shared" si="4"/>
        <v> </v>
      </c>
      <c r="J78" s="35" t="s">
        <v>54</v>
      </c>
    </row>
    <row r="79" customHeight="1" spans="3:10">
      <c r="C79" s="24" t="s">
        <v>54</v>
      </c>
      <c r="I79" s="34" t="str">
        <f t="shared" si="4"/>
        <v> </v>
      </c>
      <c r="J79" s="35" t="s">
        <v>54</v>
      </c>
    </row>
    <row r="80" customHeight="1" spans="3:10">
      <c r="C80" s="24" t="s">
        <v>54</v>
      </c>
      <c r="I80" s="34" t="str">
        <f t="shared" si="4"/>
        <v> </v>
      </c>
      <c r="J80" s="35" t="s">
        <v>54</v>
      </c>
    </row>
    <row r="81" customHeight="1" spans="3:10">
      <c r="C81" s="24" t="s">
        <v>54</v>
      </c>
      <c r="I81" s="34" t="str">
        <f t="shared" si="4"/>
        <v> </v>
      </c>
      <c r="J81" s="35" t="s">
        <v>54</v>
      </c>
    </row>
    <row r="82" customHeight="1" spans="3:10">
      <c r="C82" s="24" t="s">
        <v>54</v>
      </c>
      <c r="I82" s="34" t="str">
        <f t="shared" si="4"/>
        <v> </v>
      </c>
      <c r="J82" s="35" t="s">
        <v>54</v>
      </c>
    </row>
    <row r="83" customHeight="1" spans="3:10">
      <c r="C83" s="24" t="s">
        <v>54</v>
      </c>
      <c r="I83" s="34" t="str">
        <f t="shared" si="4"/>
        <v> </v>
      </c>
      <c r="J83" s="35" t="s">
        <v>54</v>
      </c>
    </row>
    <row r="84" customHeight="1" spans="3:10">
      <c r="C84" s="24" t="s">
        <v>54</v>
      </c>
      <c r="I84" s="34" t="str">
        <f t="shared" si="4"/>
        <v> </v>
      </c>
      <c r="J84" s="35" t="s">
        <v>54</v>
      </c>
    </row>
    <row r="85" customHeight="1" spans="3:10">
      <c r="C85" s="24" t="s">
        <v>54</v>
      </c>
      <c r="I85" s="34" t="str">
        <f t="shared" si="4"/>
        <v> </v>
      </c>
      <c r="J85" s="35" t="s">
        <v>54</v>
      </c>
    </row>
    <row r="86" customHeight="1" spans="3:10">
      <c r="C86" s="24" t="s">
        <v>54</v>
      </c>
      <c r="I86" s="34" t="str">
        <f t="shared" si="4"/>
        <v> </v>
      </c>
      <c r="J86" s="35" t="s">
        <v>54</v>
      </c>
    </row>
    <row r="87" customHeight="1" spans="3:10">
      <c r="C87" s="24" t="s">
        <v>54</v>
      </c>
      <c r="I87" s="34" t="str">
        <f t="shared" si="4"/>
        <v> </v>
      </c>
      <c r="J87" s="35" t="s">
        <v>54</v>
      </c>
    </row>
    <row r="88" customHeight="1" spans="3:10">
      <c r="C88" s="24" t="s">
        <v>54</v>
      </c>
      <c r="I88" s="34" t="str">
        <f t="shared" si="4"/>
        <v> </v>
      </c>
      <c r="J88" s="35" t="s">
        <v>54</v>
      </c>
    </row>
    <row r="89" customHeight="1" spans="3:10">
      <c r="C89" s="24" t="s">
        <v>54</v>
      </c>
      <c r="I89" s="34" t="str">
        <f t="shared" si="4"/>
        <v> </v>
      </c>
      <c r="J89" s="35" t="s">
        <v>54</v>
      </c>
    </row>
    <row r="90" customHeight="1" spans="3:10">
      <c r="C90" s="24" t="s">
        <v>54</v>
      </c>
      <c r="I90" s="34" t="str">
        <f t="shared" si="4"/>
        <v> </v>
      </c>
      <c r="J90" s="35" t="s">
        <v>54</v>
      </c>
    </row>
    <row r="91" customHeight="1" spans="3:10">
      <c r="C91" s="24" t="s">
        <v>54</v>
      </c>
      <c r="I91" s="34" t="str">
        <f t="shared" si="4"/>
        <v> </v>
      </c>
      <c r="J91" s="35" t="s">
        <v>54</v>
      </c>
    </row>
    <row r="92" customHeight="1" spans="3:10">
      <c r="C92" s="24" t="s">
        <v>54</v>
      </c>
      <c r="I92" s="34" t="str">
        <f t="shared" si="4"/>
        <v> </v>
      </c>
      <c r="J92" s="35" t="s">
        <v>54</v>
      </c>
    </row>
    <row r="93" customHeight="1" spans="3:10">
      <c r="C93" s="24" t="s">
        <v>54</v>
      </c>
      <c r="I93" s="34" t="str">
        <f t="shared" si="4"/>
        <v> </v>
      </c>
      <c r="J93" s="35" t="s">
        <v>54</v>
      </c>
    </row>
    <row r="94" customHeight="1" spans="3:10">
      <c r="C94" s="24" t="s">
        <v>54</v>
      </c>
      <c r="I94" s="34" t="str">
        <f t="shared" si="4"/>
        <v> </v>
      </c>
      <c r="J94" s="35" t="s">
        <v>54</v>
      </c>
    </row>
    <row r="95" customHeight="1" spans="3:10">
      <c r="C95" s="24" t="s">
        <v>54</v>
      </c>
      <c r="I95" s="34" t="str">
        <f t="shared" si="4"/>
        <v> </v>
      </c>
      <c r="J95" s="35" t="s">
        <v>54</v>
      </c>
    </row>
    <row r="96" customHeight="1" spans="3:10">
      <c r="C96" s="24" t="s">
        <v>54</v>
      </c>
      <c r="I96" s="34" t="str">
        <f t="shared" si="4"/>
        <v> </v>
      </c>
      <c r="J96" s="35" t="s">
        <v>54</v>
      </c>
    </row>
    <row r="97" customHeight="1" spans="3:10">
      <c r="C97" s="24" t="s">
        <v>54</v>
      </c>
      <c r="I97" s="34" t="str">
        <f t="shared" si="4"/>
        <v> </v>
      </c>
      <c r="J97" s="35" t="s">
        <v>54</v>
      </c>
    </row>
    <row r="98" customHeight="1" spans="3:10">
      <c r="C98" s="24" t="s">
        <v>54</v>
      </c>
      <c r="I98" s="34" t="str">
        <f t="shared" si="4"/>
        <v> </v>
      </c>
      <c r="J98" s="35" t="s">
        <v>54</v>
      </c>
    </row>
    <row r="99" customHeight="1" spans="3:10">
      <c r="C99" s="24" t="s">
        <v>54</v>
      </c>
      <c r="I99" s="34" t="str">
        <f t="shared" si="4"/>
        <v> </v>
      </c>
      <c r="J99" s="35" t="s">
        <v>54</v>
      </c>
    </row>
    <row r="100" customHeight="1" spans="3:10">
      <c r="C100" s="24" t="s">
        <v>54</v>
      </c>
      <c r="I100" s="34" t="str">
        <f t="shared" si="4"/>
        <v> </v>
      </c>
      <c r="J100" s="35" t="s">
        <v>54</v>
      </c>
    </row>
    <row r="101" customHeight="1" spans="3:10">
      <c r="C101" s="24" t="s">
        <v>54</v>
      </c>
      <c r="I101" s="34" t="str">
        <f t="shared" si="4"/>
        <v> </v>
      </c>
      <c r="J101" s="35" t="s">
        <v>54</v>
      </c>
    </row>
    <row r="102" customHeight="1" spans="3:10">
      <c r="C102" s="24" t="s">
        <v>54</v>
      </c>
      <c r="I102" s="34" t="str">
        <f t="shared" si="4"/>
        <v> </v>
      </c>
      <c r="J102" s="35" t="s">
        <v>54</v>
      </c>
    </row>
    <row r="103" customHeight="1" spans="3:10">
      <c r="C103" s="24" t="s">
        <v>54</v>
      </c>
      <c r="I103" s="34" t="str">
        <f t="shared" si="4"/>
        <v> </v>
      </c>
      <c r="J103" s="35" t="s">
        <v>54</v>
      </c>
    </row>
    <row r="104" customHeight="1" spans="3:10">
      <c r="C104" s="24" t="s">
        <v>54</v>
      </c>
      <c r="I104" s="34" t="str">
        <f t="shared" si="4"/>
        <v> </v>
      </c>
      <c r="J104" s="35" t="s">
        <v>54</v>
      </c>
    </row>
    <row r="105" customHeight="1" spans="3:10">
      <c r="C105" s="24" t="s">
        <v>54</v>
      </c>
      <c r="I105" s="34" t="str">
        <f t="shared" si="4"/>
        <v> </v>
      </c>
      <c r="J105" s="35" t="s">
        <v>54</v>
      </c>
    </row>
    <row r="106" customHeight="1" spans="3:10">
      <c r="C106" s="24" t="s">
        <v>54</v>
      </c>
      <c r="I106" s="34" t="str">
        <f t="shared" si="4"/>
        <v> </v>
      </c>
      <c r="J106" s="35" t="s">
        <v>54</v>
      </c>
    </row>
    <row r="107" customHeight="1" spans="3:10">
      <c r="C107" s="24" t="s">
        <v>54</v>
      </c>
      <c r="I107" s="34" t="str">
        <f t="shared" si="4"/>
        <v> </v>
      </c>
      <c r="J107" s="35" t="s">
        <v>54</v>
      </c>
    </row>
    <row r="108" customHeight="1" spans="3:10">
      <c r="C108" s="24" t="s">
        <v>54</v>
      </c>
      <c r="I108" s="34" t="str">
        <f t="shared" si="4"/>
        <v> </v>
      </c>
      <c r="J108" s="35" t="s">
        <v>54</v>
      </c>
    </row>
    <row r="109" customHeight="1" spans="3:10">
      <c r="C109" s="24" t="s">
        <v>54</v>
      </c>
      <c r="I109" s="34" t="str">
        <f t="shared" ref="I109:I172" si="5">IF(C109=" "," ",C109)</f>
        <v> </v>
      </c>
      <c r="J109" s="35" t="s">
        <v>54</v>
      </c>
    </row>
    <row r="110" customHeight="1" spans="3:10">
      <c r="C110" s="24" t="s">
        <v>54</v>
      </c>
      <c r="I110" s="34" t="str">
        <f t="shared" si="5"/>
        <v> </v>
      </c>
      <c r="J110" s="35" t="s">
        <v>54</v>
      </c>
    </row>
    <row r="111" customHeight="1" spans="3:10">
      <c r="C111" s="24" t="s">
        <v>54</v>
      </c>
      <c r="I111" s="34" t="str">
        <f t="shared" si="5"/>
        <v> </v>
      </c>
      <c r="J111" s="35" t="s">
        <v>54</v>
      </c>
    </row>
    <row r="112" customHeight="1" spans="3:10">
      <c r="C112" s="24" t="s">
        <v>54</v>
      </c>
      <c r="I112" s="34" t="str">
        <f t="shared" si="5"/>
        <v> </v>
      </c>
      <c r="J112" s="35" t="s">
        <v>54</v>
      </c>
    </row>
    <row r="113" customHeight="1" spans="3:10">
      <c r="C113" s="24" t="s">
        <v>54</v>
      </c>
      <c r="I113" s="34" t="str">
        <f t="shared" si="5"/>
        <v> </v>
      </c>
      <c r="J113" s="35" t="s">
        <v>54</v>
      </c>
    </row>
    <row r="114" customHeight="1" spans="3:10">
      <c r="C114" s="24" t="s">
        <v>54</v>
      </c>
      <c r="I114" s="34" t="str">
        <f t="shared" si="5"/>
        <v> </v>
      </c>
      <c r="J114" s="35" t="s">
        <v>54</v>
      </c>
    </row>
    <row r="115" customHeight="1" spans="3:10">
      <c r="C115" s="24" t="s">
        <v>54</v>
      </c>
      <c r="I115" s="34" t="str">
        <f t="shared" si="5"/>
        <v> </v>
      </c>
      <c r="J115" s="35" t="s">
        <v>54</v>
      </c>
    </row>
    <row r="116" customHeight="1" spans="3:10">
      <c r="C116" s="24" t="s">
        <v>54</v>
      </c>
      <c r="I116" s="34" t="str">
        <f t="shared" si="5"/>
        <v> </v>
      </c>
      <c r="J116" s="35" t="s">
        <v>54</v>
      </c>
    </row>
    <row r="117" customHeight="1" spans="3:10">
      <c r="C117" s="24" t="s">
        <v>54</v>
      </c>
      <c r="I117" s="34" t="str">
        <f t="shared" si="5"/>
        <v> </v>
      </c>
      <c r="J117" s="35" t="s">
        <v>54</v>
      </c>
    </row>
    <row r="118" customHeight="1" spans="3:10">
      <c r="C118" s="24" t="s">
        <v>54</v>
      </c>
      <c r="I118" s="34" t="str">
        <f t="shared" si="5"/>
        <v> </v>
      </c>
      <c r="J118" s="35" t="s">
        <v>54</v>
      </c>
    </row>
    <row r="119" customHeight="1" spans="3:10">
      <c r="C119" s="24" t="s">
        <v>54</v>
      </c>
      <c r="I119" s="34" t="str">
        <f t="shared" si="5"/>
        <v> </v>
      </c>
      <c r="J119" s="35" t="s">
        <v>54</v>
      </c>
    </row>
    <row r="120" customHeight="1" spans="3:10">
      <c r="C120" s="24" t="s">
        <v>54</v>
      </c>
      <c r="I120" s="34" t="str">
        <f t="shared" si="5"/>
        <v> </v>
      </c>
      <c r="J120" s="35" t="s">
        <v>54</v>
      </c>
    </row>
    <row r="121" customHeight="1" spans="3:10">
      <c r="C121" s="24" t="s">
        <v>54</v>
      </c>
      <c r="I121" s="34" t="str">
        <f t="shared" si="5"/>
        <v> </v>
      </c>
      <c r="J121" s="35" t="s">
        <v>54</v>
      </c>
    </row>
    <row r="122" customHeight="1" spans="3:10">
      <c r="C122" s="24" t="s">
        <v>54</v>
      </c>
      <c r="I122" s="34" t="str">
        <f t="shared" si="5"/>
        <v> </v>
      </c>
      <c r="J122" s="35" t="s">
        <v>54</v>
      </c>
    </row>
    <row r="123" customHeight="1" spans="3:10">
      <c r="C123" s="24" t="s">
        <v>54</v>
      </c>
      <c r="I123" s="34" t="str">
        <f t="shared" si="5"/>
        <v> </v>
      </c>
      <c r="J123" s="35" t="s">
        <v>54</v>
      </c>
    </row>
    <row r="124" customHeight="1" spans="3:10">
      <c r="C124" s="24" t="s">
        <v>54</v>
      </c>
      <c r="I124" s="34" t="str">
        <f t="shared" si="5"/>
        <v> </v>
      </c>
      <c r="J124" s="35" t="s">
        <v>54</v>
      </c>
    </row>
    <row r="125" customHeight="1" spans="3:10">
      <c r="C125" s="24" t="s">
        <v>54</v>
      </c>
      <c r="I125" s="34" t="str">
        <f t="shared" si="5"/>
        <v> </v>
      </c>
      <c r="J125" s="35" t="s">
        <v>54</v>
      </c>
    </row>
    <row r="126" customHeight="1" spans="3:10">
      <c r="C126" s="24" t="s">
        <v>54</v>
      </c>
      <c r="I126" s="34" t="str">
        <f t="shared" si="5"/>
        <v> </v>
      </c>
      <c r="J126" s="35" t="s">
        <v>54</v>
      </c>
    </row>
    <row r="127" customHeight="1" spans="3:10">
      <c r="C127" s="24" t="s">
        <v>54</v>
      </c>
      <c r="I127" s="34" t="str">
        <f t="shared" si="5"/>
        <v> </v>
      </c>
      <c r="J127" s="35" t="s">
        <v>54</v>
      </c>
    </row>
    <row r="128" customHeight="1" spans="3:10">
      <c r="C128" s="24" t="s">
        <v>54</v>
      </c>
      <c r="I128" s="34" t="str">
        <f t="shared" si="5"/>
        <v> </v>
      </c>
      <c r="J128" s="35" t="s">
        <v>54</v>
      </c>
    </row>
    <row r="129" customHeight="1" spans="3:10">
      <c r="C129" s="24" t="s">
        <v>54</v>
      </c>
      <c r="I129" s="34" t="str">
        <f t="shared" si="5"/>
        <v> </v>
      </c>
      <c r="J129" s="35" t="s">
        <v>54</v>
      </c>
    </row>
    <row r="130" customHeight="1" spans="3:10">
      <c r="C130" s="24" t="s">
        <v>54</v>
      </c>
      <c r="I130" s="34" t="str">
        <f t="shared" si="5"/>
        <v> </v>
      </c>
      <c r="J130" s="35" t="s">
        <v>54</v>
      </c>
    </row>
    <row r="131" customHeight="1" spans="3:10">
      <c r="C131" s="24" t="s">
        <v>54</v>
      </c>
      <c r="I131" s="34" t="str">
        <f t="shared" si="5"/>
        <v> </v>
      </c>
      <c r="J131" s="35" t="s">
        <v>54</v>
      </c>
    </row>
    <row r="132" customHeight="1" spans="3:10">
      <c r="C132" s="24" t="s">
        <v>54</v>
      </c>
      <c r="I132" s="34" t="str">
        <f t="shared" si="5"/>
        <v> </v>
      </c>
      <c r="J132" s="35" t="s">
        <v>54</v>
      </c>
    </row>
    <row r="133" customHeight="1" spans="3:10">
      <c r="C133" s="24" t="s">
        <v>54</v>
      </c>
      <c r="I133" s="34" t="str">
        <f t="shared" si="5"/>
        <v> </v>
      </c>
      <c r="J133" s="35" t="s">
        <v>54</v>
      </c>
    </row>
    <row r="134" customHeight="1" spans="3:10">
      <c r="C134" s="24" t="s">
        <v>54</v>
      </c>
      <c r="I134" s="34" t="str">
        <f t="shared" si="5"/>
        <v> </v>
      </c>
      <c r="J134" s="35" t="s">
        <v>54</v>
      </c>
    </row>
    <row r="135" customHeight="1" spans="3:10">
      <c r="C135" s="24" t="s">
        <v>54</v>
      </c>
      <c r="I135" s="34" t="str">
        <f t="shared" si="5"/>
        <v> </v>
      </c>
      <c r="J135" s="35" t="s">
        <v>54</v>
      </c>
    </row>
    <row r="136" customHeight="1" spans="3:10">
      <c r="C136" s="24" t="s">
        <v>54</v>
      </c>
      <c r="I136" s="34" t="str">
        <f t="shared" si="5"/>
        <v> </v>
      </c>
      <c r="J136" s="35" t="s">
        <v>54</v>
      </c>
    </row>
    <row r="137" customHeight="1" spans="3:10">
      <c r="C137" s="24" t="s">
        <v>54</v>
      </c>
      <c r="I137" s="34" t="str">
        <f t="shared" si="5"/>
        <v> </v>
      </c>
      <c r="J137" s="35" t="s">
        <v>54</v>
      </c>
    </row>
    <row r="138" customHeight="1" spans="3:10">
      <c r="C138" s="24" t="s">
        <v>54</v>
      </c>
      <c r="I138" s="34" t="str">
        <f t="shared" si="5"/>
        <v> </v>
      </c>
      <c r="J138" s="35" t="s">
        <v>54</v>
      </c>
    </row>
    <row r="139" customHeight="1" spans="3:10">
      <c r="C139" s="24" t="s">
        <v>54</v>
      </c>
      <c r="I139" s="34" t="str">
        <f t="shared" si="5"/>
        <v> </v>
      </c>
      <c r="J139" s="35" t="s">
        <v>54</v>
      </c>
    </row>
    <row r="140" customHeight="1" spans="3:10">
      <c r="C140" s="24" t="s">
        <v>54</v>
      </c>
      <c r="I140" s="34" t="str">
        <f t="shared" si="5"/>
        <v> </v>
      </c>
      <c r="J140" s="35" t="s">
        <v>54</v>
      </c>
    </row>
    <row r="141" customHeight="1" spans="3:10">
      <c r="C141" s="24" t="s">
        <v>54</v>
      </c>
      <c r="I141" s="34" t="str">
        <f t="shared" si="5"/>
        <v> </v>
      </c>
      <c r="J141" s="35" t="s">
        <v>54</v>
      </c>
    </row>
    <row r="142" customHeight="1" spans="3:10">
      <c r="C142" s="24" t="s">
        <v>54</v>
      </c>
      <c r="I142" s="34" t="str">
        <f t="shared" si="5"/>
        <v> </v>
      </c>
      <c r="J142" s="35" t="s">
        <v>54</v>
      </c>
    </row>
    <row r="143" customHeight="1" spans="3:10">
      <c r="C143" s="24" t="s">
        <v>54</v>
      </c>
      <c r="I143" s="34" t="str">
        <f t="shared" si="5"/>
        <v> </v>
      </c>
      <c r="J143" s="35" t="s">
        <v>54</v>
      </c>
    </row>
    <row r="144" customHeight="1" spans="3:10">
      <c r="C144" s="24" t="s">
        <v>54</v>
      </c>
      <c r="I144" s="34" t="str">
        <f t="shared" si="5"/>
        <v> </v>
      </c>
      <c r="J144" s="35" t="s">
        <v>54</v>
      </c>
    </row>
    <row r="145" customHeight="1" spans="3:10">
      <c r="C145" s="24" t="s">
        <v>54</v>
      </c>
      <c r="I145" s="34" t="str">
        <f t="shared" si="5"/>
        <v> </v>
      </c>
      <c r="J145" s="35" t="s">
        <v>54</v>
      </c>
    </row>
    <row r="146" customHeight="1" spans="3:10">
      <c r="C146" s="24" t="s">
        <v>54</v>
      </c>
      <c r="I146" s="34" t="str">
        <f t="shared" si="5"/>
        <v> </v>
      </c>
      <c r="J146" s="35" t="s">
        <v>54</v>
      </c>
    </row>
    <row r="147" customHeight="1" spans="3:10">
      <c r="C147" s="24" t="s">
        <v>54</v>
      </c>
      <c r="I147" s="34" t="str">
        <f t="shared" si="5"/>
        <v> </v>
      </c>
      <c r="J147" s="35" t="s">
        <v>54</v>
      </c>
    </row>
    <row r="148" customHeight="1" spans="3:10">
      <c r="C148" s="24" t="s">
        <v>54</v>
      </c>
      <c r="I148" s="34" t="str">
        <f t="shared" si="5"/>
        <v> </v>
      </c>
      <c r="J148" s="35" t="s">
        <v>54</v>
      </c>
    </row>
    <row r="149" customHeight="1" spans="3:10">
      <c r="C149" s="24" t="s">
        <v>54</v>
      </c>
      <c r="I149" s="34" t="str">
        <f t="shared" si="5"/>
        <v> </v>
      </c>
      <c r="J149" s="35" t="s">
        <v>54</v>
      </c>
    </row>
    <row r="150" customHeight="1" spans="3:10">
      <c r="C150" s="24" t="s">
        <v>54</v>
      </c>
      <c r="I150" s="34" t="str">
        <f t="shared" si="5"/>
        <v> </v>
      </c>
      <c r="J150" s="35" t="s">
        <v>54</v>
      </c>
    </row>
    <row r="151" customHeight="1" spans="3:10">
      <c r="C151" s="24" t="s">
        <v>54</v>
      </c>
      <c r="I151" s="34" t="str">
        <f t="shared" si="5"/>
        <v> </v>
      </c>
      <c r="J151" s="35" t="s">
        <v>54</v>
      </c>
    </row>
    <row r="152" customHeight="1" spans="3:10">
      <c r="C152" s="24" t="s">
        <v>54</v>
      </c>
      <c r="I152" s="34" t="str">
        <f t="shared" si="5"/>
        <v> </v>
      </c>
      <c r="J152" s="35" t="s">
        <v>54</v>
      </c>
    </row>
    <row r="153" customHeight="1" spans="3:10">
      <c r="C153" s="24" t="s">
        <v>54</v>
      </c>
      <c r="I153" s="34" t="str">
        <f t="shared" si="5"/>
        <v> </v>
      </c>
      <c r="J153" s="35" t="s">
        <v>54</v>
      </c>
    </row>
    <row r="154" customHeight="1" spans="3:10">
      <c r="C154" s="24" t="s">
        <v>54</v>
      </c>
      <c r="I154" s="34" t="str">
        <f t="shared" si="5"/>
        <v> </v>
      </c>
      <c r="J154" s="35" t="s">
        <v>54</v>
      </c>
    </row>
    <row r="155" customHeight="1" spans="3:10">
      <c r="C155" s="24" t="s">
        <v>54</v>
      </c>
      <c r="I155" s="34" t="str">
        <f t="shared" si="5"/>
        <v> </v>
      </c>
      <c r="J155" s="35" t="s">
        <v>54</v>
      </c>
    </row>
    <row r="156" customHeight="1" spans="3:10">
      <c r="C156" s="24" t="s">
        <v>54</v>
      </c>
      <c r="I156" s="34" t="str">
        <f t="shared" si="5"/>
        <v> </v>
      </c>
      <c r="J156" s="35" t="s">
        <v>54</v>
      </c>
    </row>
    <row r="157" customHeight="1" spans="3:10">
      <c r="C157" s="24" t="s">
        <v>54</v>
      </c>
      <c r="I157" s="34" t="str">
        <f t="shared" si="5"/>
        <v> </v>
      </c>
      <c r="J157" s="35" t="s">
        <v>54</v>
      </c>
    </row>
    <row r="158" customHeight="1" spans="3:10">
      <c r="C158" s="24" t="s">
        <v>54</v>
      </c>
      <c r="I158" s="34" t="str">
        <f t="shared" si="5"/>
        <v> </v>
      </c>
      <c r="J158" s="35" t="s">
        <v>54</v>
      </c>
    </row>
    <row r="159" customHeight="1" spans="3:10">
      <c r="C159" s="24" t="s">
        <v>54</v>
      </c>
      <c r="I159" s="34" t="str">
        <f t="shared" si="5"/>
        <v> </v>
      </c>
      <c r="J159" s="35" t="s">
        <v>54</v>
      </c>
    </row>
    <row r="160" customHeight="1" spans="3:10">
      <c r="C160" s="24" t="s">
        <v>54</v>
      </c>
      <c r="I160" s="34" t="str">
        <f t="shared" si="5"/>
        <v> </v>
      </c>
      <c r="J160" s="35" t="s">
        <v>54</v>
      </c>
    </row>
    <row r="161" customHeight="1" spans="3:10">
      <c r="C161" s="24" t="s">
        <v>54</v>
      </c>
      <c r="I161" s="34" t="str">
        <f t="shared" si="5"/>
        <v> </v>
      </c>
      <c r="J161" s="35" t="s">
        <v>54</v>
      </c>
    </row>
    <row r="162" customHeight="1" spans="3:10">
      <c r="C162" s="24" t="s">
        <v>54</v>
      </c>
      <c r="I162" s="34" t="str">
        <f t="shared" si="5"/>
        <v> </v>
      </c>
      <c r="J162" s="35" t="s">
        <v>54</v>
      </c>
    </row>
    <row r="163" customHeight="1" spans="3:10">
      <c r="C163" s="24" t="s">
        <v>54</v>
      </c>
      <c r="I163" s="34" t="str">
        <f t="shared" si="5"/>
        <v> </v>
      </c>
      <c r="J163" s="35" t="s">
        <v>54</v>
      </c>
    </row>
    <row r="164" customHeight="1" spans="3:10">
      <c r="C164" s="24" t="s">
        <v>54</v>
      </c>
      <c r="I164" s="34" t="str">
        <f t="shared" si="5"/>
        <v> </v>
      </c>
      <c r="J164" s="35" t="s">
        <v>54</v>
      </c>
    </row>
    <row r="165" customHeight="1" spans="3:10">
      <c r="C165" s="24" t="s">
        <v>54</v>
      </c>
      <c r="I165" s="34" t="str">
        <f t="shared" si="5"/>
        <v> </v>
      </c>
      <c r="J165" s="35" t="s">
        <v>54</v>
      </c>
    </row>
    <row r="166" customHeight="1" spans="3:10">
      <c r="C166" s="24" t="s">
        <v>54</v>
      </c>
      <c r="I166" s="34" t="str">
        <f t="shared" si="5"/>
        <v> </v>
      </c>
      <c r="J166" s="35" t="s">
        <v>54</v>
      </c>
    </row>
    <row r="167" customHeight="1" spans="3:10">
      <c r="C167" s="24" t="s">
        <v>54</v>
      </c>
      <c r="I167" s="34" t="str">
        <f t="shared" si="5"/>
        <v> </v>
      </c>
      <c r="J167" s="35" t="s">
        <v>54</v>
      </c>
    </row>
    <row r="168" customHeight="1" spans="3:10">
      <c r="C168" s="24" t="s">
        <v>54</v>
      </c>
      <c r="I168" s="34" t="str">
        <f t="shared" si="5"/>
        <v> </v>
      </c>
      <c r="J168" s="35" t="s">
        <v>54</v>
      </c>
    </row>
    <row r="169" customHeight="1" spans="3:10">
      <c r="C169" s="24" t="s">
        <v>54</v>
      </c>
      <c r="I169" s="34" t="str">
        <f t="shared" si="5"/>
        <v> </v>
      </c>
      <c r="J169" s="35" t="s">
        <v>54</v>
      </c>
    </row>
    <row r="170" customHeight="1" spans="3:10">
      <c r="C170" s="24" t="s">
        <v>54</v>
      </c>
      <c r="I170" s="34" t="str">
        <f t="shared" si="5"/>
        <v> </v>
      </c>
      <c r="J170" s="35" t="s">
        <v>54</v>
      </c>
    </row>
    <row r="171" customHeight="1" spans="3:10">
      <c r="C171" s="24" t="s">
        <v>54</v>
      </c>
      <c r="I171" s="34" t="str">
        <f t="shared" si="5"/>
        <v> </v>
      </c>
      <c r="J171" s="35" t="s">
        <v>54</v>
      </c>
    </row>
    <row r="172" customHeight="1" spans="3:10">
      <c r="C172" s="24" t="s">
        <v>54</v>
      </c>
      <c r="I172" s="34" t="str">
        <f t="shared" si="5"/>
        <v> </v>
      </c>
      <c r="J172" s="35" t="s">
        <v>54</v>
      </c>
    </row>
    <row r="173" customHeight="1" spans="3:10">
      <c r="C173" s="24" t="s">
        <v>54</v>
      </c>
      <c r="I173" s="34" t="str">
        <f t="shared" ref="I173:I236" si="6">IF(C173=" "," ",C173)</f>
        <v> </v>
      </c>
      <c r="J173" s="35" t="s">
        <v>54</v>
      </c>
    </row>
    <row r="174" customHeight="1" spans="3:10">
      <c r="C174" s="24" t="s">
        <v>54</v>
      </c>
      <c r="I174" s="34" t="str">
        <f t="shared" si="6"/>
        <v> </v>
      </c>
      <c r="J174" s="35" t="s">
        <v>54</v>
      </c>
    </row>
    <row r="175" customHeight="1" spans="3:10">
      <c r="C175" s="24" t="s">
        <v>54</v>
      </c>
      <c r="I175" s="34" t="str">
        <f t="shared" si="6"/>
        <v> </v>
      </c>
      <c r="J175" s="35" t="s">
        <v>54</v>
      </c>
    </row>
    <row r="176" customHeight="1" spans="3:10">
      <c r="C176" s="24" t="s">
        <v>54</v>
      </c>
      <c r="I176" s="34" t="str">
        <f t="shared" si="6"/>
        <v> </v>
      </c>
      <c r="J176" s="35" t="s">
        <v>54</v>
      </c>
    </row>
    <row r="177" customHeight="1" spans="3:10">
      <c r="C177" s="24" t="s">
        <v>54</v>
      </c>
      <c r="I177" s="34" t="str">
        <f t="shared" si="6"/>
        <v> </v>
      </c>
      <c r="J177" s="35" t="s">
        <v>54</v>
      </c>
    </row>
    <row r="178" customHeight="1" spans="3:10">
      <c r="C178" s="24" t="s">
        <v>54</v>
      </c>
      <c r="I178" s="34" t="str">
        <f t="shared" si="6"/>
        <v> </v>
      </c>
      <c r="J178" s="35" t="s">
        <v>54</v>
      </c>
    </row>
    <row r="179" customHeight="1" spans="3:10">
      <c r="C179" s="24" t="s">
        <v>54</v>
      </c>
      <c r="I179" s="34" t="str">
        <f t="shared" si="6"/>
        <v> </v>
      </c>
      <c r="J179" s="35" t="s">
        <v>54</v>
      </c>
    </row>
    <row r="180" customHeight="1" spans="3:10">
      <c r="C180" s="24" t="s">
        <v>54</v>
      </c>
      <c r="I180" s="34" t="str">
        <f t="shared" si="6"/>
        <v> </v>
      </c>
      <c r="J180" s="35" t="s">
        <v>54</v>
      </c>
    </row>
    <row r="181" customHeight="1" spans="3:10">
      <c r="C181" s="24" t="s">
        <v>54</v>
      </c>
      <c r="I181" s="34" t="str">
        <f t="shared" si="6"/>
        <v> </v>
      </c>
      <c r="J181" s="35" t="s">
        <v>54</v>
      </c>
    </row>
    <row r="182" customHeight="1" spans="3:10">
      <c r="C182" s="24" t="s">
        <v>54</v>
      </c>
      <c r="I182" s="34" t="str">
        <f t="shared" si="6"/>
        <v> </v>
      </c>
      <c r="J182" s="35" t="s">
        <v>54</v>
      </c>
    </row>
    <row r="183" customHeight="1" spans="3:10">
      <c r="C183" s="24" t="s">
        <v>54</v>
      </c>
      <c r="I183" s="34" t="str">
        <f t="shared" si="6"/>
        <v> </v>
      </c>
      <c r="J183" s="35" t="s">
        <v>54</v>
      </c>
    </row>
    <row r="184" customHeight="1" spans="3:10">
      <c r="C184" s="24" t="s">
        <v>54</v>
      </c>
      <c r="I184" s="34" t="str">
        <f t="shared" si="6"/>
        <v> </v>
      </c>
      <c r="J184" s="35" t="s">
        <v>54</v>
      </c>
    </row>
    <row r="185" customHeight="1" spans="3:10">
      <c r="C185" s="24" t="s">
        <v>54</v>
      </c>
      <c r="I185" s="34" t="str">
        <f t="shared" si="6"/>
        <v> </v>
      </c>
      <c r="J185" s="35" t="s">
        <v>54</v>
      </c>
    </row>
    <row r="186" customHeight="1" spans="3:10">
      <c r="C186" s="24" t="s">
        <v>54</v>
      </c>
      <c r="I186" s="34" t="str">
        <f t="shared" si="6"/>
        <v> </v>
      </c>
      <c r="J186" s="35" t="s">
        <v>54</v>
      </c>
    </row>
    <row r="187" customHeight="1" spans="3:10">
      <c r="C187" s="24" t="s">
        <v>54</v>
      </c>
      <c r="I187" s="34" t="str">
        <f t="shared" si="6"/>
        <v> </v>
      </c>
      <c r="J187" s="35" t="s">
        <v>54</v>
      </c>
    </row>
    <row r="188" customHeight="1" spans="3:10">
      <c r="C188" s="24" t="s">
        <v>54</v>
      </c>
      <c r="I188" s="34" t="str">
        <f t="shared" si="6"/>
        <v> </v>
      </c>
      <c r="J188" s="35" t="s">
        <v>54</v>
      </c>
    </row>
    <row r="189" customHeight="1" spans="3:10">
      <c r="C189" s="24" t="s">
        <v>54</v>
      </c>
      <c r="I189" s="34" t="str">
        <f t="shared" si="6"/>
        <v> </v>
      </c>
      <c r="J189" s="35" t="s">
        <v>54</v>
      </c>
    </row>
    <row r="190" customHeight="1" spans="3:10">
      <c r="C190" s="24" t="s">
        <v>54</v>
      </c>
      <c r="I190" s="34" t="str">
        <f t="shared" si="6"/>
        <v> </v>
      </c>
      <c r="J190" s="35" t="s">
        <v>54</v>
      </c>
    </row>
    <row r="191" customHeight="1" spans="3:10">
      <c r="C191" s="24" t="s">
        <v>54</v>
      </c>
      <c r="I191" s="34" t="str">
        <f t="shared" si="6"/>
        <v> </v>
      </c>
      <c r="J191" s="35" t="s">
        <v>54</v>
      </c>
    </row>
    <row r="192" customHeight="1" spans="3:10">
      <c r="C192" s="24" t="s">
        <v>54</v>
      </c>
      <c r="I192" s="34" t="str">
        <f t="shared" si="6"/>
        <v> </v>
      </c>
      <c r="J192" s="35" t="s">
        <v>54</v>
      </c>
    </row>
    <row r="193" customHeight="1" spans="3:10">
      <c r="C193" s="24" t="s">
        <v>54</v>
      </c>
      <c r="I193" s="34" t="str">
        <f t="shared" si="6"/>
        <v> </v>
      </c>
      <c r="J193" s="35" t="s">
        <v>54</v>
      </c>
    </row>
    <row r="194" customHeight="1" spans="3:10">
      <c r="C194" s="24" t="s">
        <v>54</v>
      </c>
      <c r="I194" s="34" t="str">
        <f t="shared" si="6"/>
        <v> </v>
      </c>
      <c r="J194" s="35" t="s">
        <v>54</v>
      </c>
    </row>
    <row r="195" customHeight="1" spans="3:10">
      <c r="C195" s="24" t="s">
        <v>54</v>
      </c>
      <c r="I195" s="34" t="str">
        <f t="shared" si="6"/>
        <v> </v>
      </c>
      <c r="J195" s="35" t="s">
        <v>54</v>
      </c>
    </row>
    <row r="196" customHeight="1" spans="3:10">
      <c r="C196" s="24" t="s">
        <v>54</v>
      </c>
      <c r="I196" s="34" t="str">
        <f t="shared" si="6"/>
        <v> </v>
      </c>
      <c r="J196" s="35" t="s">
        <v>54</v>
      </c>
    </row>
    <row r="197" customHeight="1" spans="3:10">
      <c r="C197" s="24" t="s">
        <v>54</v>
      </c>
      <c r="I197" s="34" t="str">
        <f t="shared" si="6"/>
        <v> </v>
      </c>
      <c r="J197" s="35" t="s">
        <v>54</v>
      </c>
    </row>
    <row r="198" customHeight="1" spans="3:10">
      <c r="C198" s="24" t="s">
        <v>54</v>
      </c>
      <c r="I198" s="34" t="str">
        <f t="shared" si="6"/>
        <v> </v>
      </c>
      <c r="J198" s="35" t="s">
        <v>54</v>
      </c>
    </row>
    <row r="199" customHeight="1" spans="3:10">
      <c r="C199" s="24" t="s">
        <v>54</v>
      </c>
      <c r="I199" s="34" t="str">
        <f t="shared" si="6"/>
        <v> </v>
      </c>
      <c r="J199" s="35" t="s">
        <v>54</v>
      </c>
    </row>
    <row r="200" customHeight="1" spans="3:10">
      <c r="C200" s="24" t="s">
        <v>54</v>
      </c>
      <c r="I200" s="34" t="str">
        <f t="shared" si="6"/>
        <v> </v>
      </c>
      <c r="J200" s="35" t="s">
        <v>54</v>
      </c>
    </row>
    <row r="201" customHeight="1" spans="3:10">
      <c r="C201" s="24" t="s">
        <v>54</v>
      </c>
      <c r="I201" s="34" t="str">
        <f t="shared" si="6"/>
        <v> </v>
      </c>
      <c r="J201" s="35" t="s">
        <v>54</v>
      </c>
    </row>
    <row r="202" customHeight="1" spans="3:10">
      <c r="C202" s="24" t="s">
        <v>54</v>
      </c>
      <c r="I202" s="34" t="str">
        <f t="shared" si="6"/>
        <v> </v>
      </c>
      <c r="J202" s="35" t="s">
        <v>54</v>
      </c>
    </row>
    <row r="203" customHeight="1" spans="3:10">
      <c r="C203" s="24" t="s">
        <v>54</v>
      </c>
      <c r="I203" s="34" t="str">
        <f t="shared" si="6"/>
        <v> </v>
      </c>
      <c r="J203" s="35" t="s">
        <v>54</v>
      </c>
    </row>
    <row r="204" customHeight="1" spans="3:10">
      <c r="C204" s="24" t="s">
        <v>54</v>
      </c>
      <c r="I204" s="34" t="str">
        <f t="shared" si="6"/>
        <v> </v>
      </c>
      <c r="J204" s="35" t="s">
        <v>54</v>
      </c>
    </row>
    <row r="205" customHeight="1" spans="3:10">
      <c r="C205" s="24" t="s">
        <v>54</v>
      </c>
      <c r="I205" s="34" t="str">
        <f t="shared" si="6"/>
        <v> </v>
      </c>
      <c r="J205" s="35" t="s">
        <v>54</v>
      </c>
    </row>
    <row r="206" customHeight="1" spans="3:10">
      <c r="C206" s="24" t="s">
        <v>54</v>
      </c>
      <c r="I206" s="34" t="str">
        <f t="shared" si="6"/>
        <v> </v>
      </c>
      <c r="J206" s="35" t="s">
        <v>54</v>
      </c>
    </row>
    <row r="207" customHeight="1" spans="3:10">
      <c r="C207" s="24" t="s">
        <v>54</v>
      </c>
      <c r="I207" s="34" t="str">
        <f t="shared" si="6"/>
        <v> </v>
      </c>
      <c r="J207" s="35" t="s">
        <v>54</v>
      </c>
    </row>
    <row r="208" customHeight="1" spans="3:10">
      <c r="C208" s="24" t="s">
        <v>54</v>
      </c>
      <c r="I208" s="34" t="str">
        <f t="shared" si="6"/>
        <v> </v>
      </c>
      <c r="J208" s="35" t="s">
        <v>54</v>
      </c>
    </row>
    <row r="209" customHeight="1" spans="3:10">
      <c r="C209" s="24" t="s">
        <v>54</v>
      </c>
      <c r="I209" s="34" t="str">
        <f t="shared" si="6"/>
        <v> </v>
      </c>
      <c r="J209" s="35" t="s">
        <v>54</v>
      </c>
    </row>
    <row r="210" customHeight="1" spans="3:10">
      <c r="C210" s="24" t="s">
        <v>54</v>
      </c>
      <c r="I210" s="34" t="str">
        <f t="shared" si="6"/>
        <v> </v>
      </c>
      <c r="J210" s="35" t="s">
        <v>54</v>
      </c>
    </row>
    <row r="211" customHeight="1" spans="3:10">
      <c r="C211" s="24" t="s">
        <v>54</v>
      </c>
      <c r="I211" s="34" t="str">
        <f t="shared" si="6"/>
        <v> </v>
      </c>
      <c r="J211" s="35" t="s">
        <v>54</v>
      </c>
    </row>
    <row r="212" customHeight="1" spans="3:10">
      <c r="C212" s="24" t="s">
        <v>54</v>
      </c>
      <c r="I212" s="34" t="str">
        <f t="shared" si="6"/>
        <v> </v>
      </c>
      <c r="J212" s="35" t="s">
        <v>54</v>
      </c>
    </row>
    <row r="213" customHeight="1" spans="3:10">
      <c r="C213" s="24" t="s">
        <v>54</v>
      </c>
      <c r="I213" s="34" t="str">
        <f t="shared" si="6"/>
        <v> </v>
      </c>
      <c r="J213" s="35" t="s">
        <v>54</v>
      </c>
    </row>
    <row r="214" customHeight="1" spans="3:10">
      <c r="C214" s="24" t="s">
        <v>54</v>
      </c>
      <c r="I214" s="34" t="str">
        <f t="shared" si="6"/>
        <v> </v>
      </c>
      <c r="J214" s="35" t="s">
        <v>54</v>
      </c>
    </row>
    <row r="215" customHeight="1" spans="3:10">
      <c r="C215" s="24" t="s">
        <v>54</v>
      </c>
      <c r="I215" s="34" t="str">
        <f t="shared" si="6"/>
        <v> </v>
      </c>
      <c r="J215" s="35" t="s">
        <v>54</v>
      </c>
    </row>
    <row r="216" customHeight="1" spans="3:10">
      <c r="C216" s="24" t="s">
        <v>54</v>
      </c>
      <c r="I216" s="34" t="str">
        <f t="shared" si="6"/>
        <v> </v>
      </c>
      <c r="J216" s="35" t="s">
        <v>54</v>
      </c>
    </row>
    <row r="217" customHeight="1" spans="3:10">
      <c r="C217" s="24" t="s">
        <v>54</v>
      </c>
      <c r="I217" s="34" t="str">
        <f t="shared" si="6"/>
        <v> </v>
      </c>
      <c r="J217" s="35" t="s">
        <v>54</v>
      </c>
    </row>
    <row r="218" customHeight="1" spans="3:10">
      <c r="C218" s="24" t="s">
        <v>54</v>
      </c>
      <c r="I218" s="34" t="str">
        <f t="shared" si="6"/>
        <v> </v>
      </c>
      <c r="J218" s="35" t="s">
        <v>54</v>
      </c>
    </row>
    <row r="219" customHeight="1" spans="3:10">
      <c r="C219" s="24" t="s">
        <v>54</v>
      </c>
      <c r="I219" s="34" t="str">
        <f t="shared" si="6"/>
        <v> </v>
      </c>
      <c r="J219" s="35" t="s">
        <v>54</v>
      </c>
    </row>
    <row r="220" customHeight="1" spans="3:10">
      <c r="C220" s="24" t="s">
        <v>54</v>
      </c>
      <c r="I220" s="34" t="str">
        <f t="shared" si="6"/>
        <v> </v>
      </c>
      <c r="J220" s="35" t="s">
        <v>54</v>
      </c>
    </row>
    <row r="221" customHeight="1" spans="3:10">
      <c r="C221" s="24" t="s">
        <v>54</v>
      </c>
      <c r="I221" s="34" t="str">
        <f t="shared" si="6"/>
        <v> </v>
      </c>
      <c r="J221" s="35" t="s">
        <v>54</v>
      </c>
    </row>
    <row r="222" customHeight="1" spans="3:10">
      <c r="C222" s="24" t="s">
        <v>54</v>
      </c>
      <c r="I222" s="34" t="str">
        <f t="shared" si="6"/>
        <v> </v>
      </c>
      <c r="J222" s="35" t="s">
        <v>54</v>
      </c>
    </row>
    <row r="223" customHeight="1" spans="3:10">
      <c r="C223" s="24" t="s">
        <v>54</v>
      </c>
      <c r="I223" s="34" t="str">
        <f t="shared" si="6"/>
        <v> </v>
      </c>
      <c r="J223" s="35" t="s">
        <v>54</v>
      </c>
    </row>
    <row r="224" customHeight="1" spans="3:10">
      <c r="C224" s="24" t="s">
        <v>54</v>
      </c>
      <c r="I224" s="34" t="str">
        <f t="shared" si="6"/>
        <v> </v>
      </c>
      <c r="J224" s="35" t="s">
        <v>54</v>
      </c>
    </row>
    <row r="225" customHeight="1" spans="3:10">
      <c r="C225" s="24" t="s">
        <v>54</v>
      </c>
      <c r="I225" s="34" t="str">
        <f t="shared" si="6"/>
        <v> </v>
      </c>
      <c r="J225" s="35" t="s">
        <v>54</v>
      </c>
    </row>
    <row r="226" customHeight="1" spans="3:10">
      <c r="C226" s="24" t="s">
        <v>54</v>
      </c>
      <c r="I226" s="34" t="str">
        <f t="shared" si="6"/>
        <v> </v>
      </c>
      <c r="J226" s="35" t="s">
        <v>54</v>
      </c>
    </row>
    <row r="227" customHeight="1" spans="3:10">
      <c r="C227" s="24" t="s">
        <v>54</v>
      </c>
      <c r="I227" s="34" t="str">
        <f t="shared" si="6"/>
        <v> </v>
      </c>
      <c r="J227" s="35" t="s">
        <v>54</v>
      </c>
    </row>
    <row r="228" customHeight="1" spans="3:10">
      <c r="C228" s="24" t="s">
        <v>54</v>
      </c>
      <c r="I228" s="34" t="str">
        <f t="shared" si="6"/>
        <v> </v>
      </c>
      <c r="J228" s="35" t="s">
        <v>54</v>
      </c>
    </row>
    <row r="229" customHeight="1" spans="3:10">
      <c r="C229" s="24" t="s">
        <v>54</v>
      </c>
      <c r="I229" s="34" t="str">
        <f t="shared" si="6"/>
        <v> </v>
      </c>
      <c r="J229" s="35" t="s">
        <v>54</v>
      </c>
    </row>
    <row r="230" customHeight="1" spans="3:10">
      <c r="C230" s="24" t="s">
        <v>54</v>
      </c>
      <c r="I230" s="34" t="str">
        <f t="shared" si="6"/>
        <v> </v>
      </c>
      <c r="J230" s="35" t="s">
        <v>54</v>
      </c>
    </row>
    <row r="231" customHeight="1" spans="3:10">
      <c r="C231" s="24" t="s">
        <v>54</v>
      </c>
      <c r="I231" s="34" t="str">
        <f t="shared" si="6"/>
        <v> </v>
      </c>
      <c r="J231" s="35" t="s">
        <v>54</v>
      </c>
    </row>
    <row r="232" customHeight="1" spans="3:10">
      <c r="C232" s="24" t="s">
        <v>54</v>
      </c>
      <c r="I232" s="34" t="str">
        <f t="shared" si="6"/>
        <v> </v>
      </c>
      <c r="J232" s="35" t="s">
        <v>54</v>
      </c>
    </row>
    <row r="233" customHeight="1" spans="3:10">
      <c r="C233" s="24" t="s">
        <v>54</v>
      </c>
      <c r="I233" s="34" t="str">
        <f t="shared" si="6"/>
        <v> </v>
      </c>
      <c r="J233" s="35" t="s">
        <v>54</v>
      </c>
    </row>
    <row r="234" customHeight="1" spans="3:10">
      <c r="C234" s="24" t="s">
        <v>54</v>
      </c>
      <c r="I234" s="34" t="str">
        <f t="shared" si="6"/>
        <v> </v>
      </c>
      <c r="J234" s="35" t="s">
        <v>54</v>
      </c>
    </row>
    <row r="235" customHeight="1" spans="3:10">
      <c r="C235" s="24" t="s">
        <v>54</v>
      </c>
      <c r="I235" s="34" t="str">
        <f t="shared" si="6"/>
        <v> </v>
      </c>
      <c r="J235" s="35" t="s">
        <v>54</v>
      </c>
    </row>
    <row r="236" customHeight="1" spans="3:10">
      <c r="C236" s="24" t="s">
        <v>54</v>
      </c>
      <c r="I236" s="34" t="str">
        <f t="shared" si="6"/>
        <v> </v>
      </c>
      <c r="J236" s="35" t="s">
        <v>54</v>
      </c>
    </row>
    <row r="237" customHeight="1" spans="3:10">
      <c r="C237" s="24" t="s">
        <v>54</v>
      </c>
      <c r="I237" s="34" t="str">
        <f t="shared" ref="I237:I300" si="7">IF(C237=" "," ",C237)</f>
        <v> </v>
      </c>
      <c r="J237" s="35" t="s">
        <v>54</v>
      </c>
    </row>
    <row r="238" customHeight="1" spans="3:10">
      <c r="C238" s="24" t="s">
        <v>54</v>
      </c>
      <c r="I238" s="34" t="str">
        <f t="shared" si="7"/>
        <v> </v>
      </c>
      <c r="J238" s="35" t="s">
        <v>54</v>
      </c>
    </row>
    <row r="239" customHeight="1" spans="3:10">
      <c r="C239" s="24" t="s">
        <v>54</v>
      </c>
      <c r="I239" s="34" t="str">
        <f t="shared" si="7"/>
        <v> </v>
      </c>
      <c r="J239" s="35" t="s">
        <v>54</v>
      </c>
    </row>
    <row r="240" customHeight="1" spans="3:10">
      <c r="C240" s="24" t="s">
        <v>54</v>
      </c>
      <c r="I240" s="34" t="str">
        <f t="shared" si="7"/>
        <v> </v>
      </c>
      <c r="J240" s="35" t="s">
        <v>54</v>
      </c>
    </row>
    <row r="241" customHeight="1" spans="3:10">
      <c r="C241" s="24" t="s">
        <v>54</v>
      </c>
      <c r="I241" s="34" t="str">
        <f t="shared" si="7"/>
        <v> </v>
      </c>
      <c r="J241" s="35" t="s">
        <v>54</v>
      </c>
    </row>
    <row r="242" customHeight="1" spans="3:10">
      <c r="C242" s="24" t="s">
        <v>54</v>
      </c>
      <c r="I242" s="34" t="str">
        <f t="shared" si="7"/>
        <v> </v>
      </c>
      <c r="J242" s="35" t="s">
        <v>54</v>
      </c>
    </row>
    <row r="243" customHeight="1" spans="3:10">
      <c r="C243" s="24" t="s">
        <v>54</v>
      </c>
      <c r="I243" s="34" t="str">
        <f t="shared" si="7"/>
        <v> </v>
      </c>
      <c r="J243" s="35" t="s">
        <v>54</v>
      </c>
    </row>
    <row r="244" customHeight="1" spans="3:10">
      <c r="C244" s="24" t="s">
        <v>54</v>
      </c>
      <c r="I244" s="34" t="str">
        <f t="shared" si="7"/>
        <v> </v>
      </c>
      <c r="J244" s="35" t="s">
        <v>54</v>
      </c>
    </row>
    <row r="245" customHeight="1" spans="3:10">
      <c r="C245" s="24" t="s">
        <v>54</v>
      </c>
      <c r="I245" s="34" t="str">
        <f t="shared" si="7"/>
        <v> </v>
      </c>
      <c r="J245" s="35" t="s">
        <v>54</v>
      </c>
    </row>
    <row r="246" customHeight="1" spans="3:10">
      <c r="C246" s="24" t="s">
        <v>54</v>
      </c>
      <c r="I246" s="34" t="str">
        <f t="shared" si="7"/>
        <v> </v>
      </c>
      <c r="J246" s="35" t="s">
        <v>54</v>
      </c>
    </row>
    <row r="247" customHeight="1" spans="3:10">
      <c r="C247" s="24" t="s">
        <v>54</v>
      </c>
      <c r="I247" s="34" t="str">
        <f t="shared" si="7"/>
        <v> </v>
      </c>
      <c r="J247" s="35" t="s">
        <v>54</v>
      </c>
    </row>
    <row r="248" customHeight="1" spans="3:10">
      <c r="C248" s="24" t="s">
        <v>54</v>
      </c>
      <c r="I248" s="34" t="str">
        <f t="shared" si="7"/>
        <v> </v>
      </c>
      <c r="J248" s="35" t="s">
        <v>54</v>
      </c>
    </row>
    <row r="249" customHeight="1" spans="3:10">
      <c r="C249" s="24" t="s">
        <v>54</v>
      </c>
      <c r="I249" s="34" t="str">
        <f t="shared" si="7"/>
        <v> </v>
      </c>
      <c r="J249" s="35" t="s">
        <v>54</v>
      </c>
    </row>
    <row r="250" customHeight="1" spans="3:10">
      <c r="C250" s="24" t="s">
        <v>54</v>
      </c>
      <c r="I250" s="34" t="str">
        <f t="shared" si="7"/>
        <v> </v>
      </c>
      <c r="J250" s="35" t="s">
        <v>54</v>
      </c>
    </row>
    <row r="251" customHeight="1" spans="3:10">
      <c r="C251" s="24" t="s">
        <v>54</v>
      </c>
      <c r="I251" s="34" t="str">
        <f t="shared" si="7"/>
        <v> </v>
      </c>
      <c r="J251" s="35" t="s">
        <v>54</v>
      </c>
    </row>
    <row r="252" customHeight="1" spans="3:10">
      <c r="C252" s="24" t="s">
        <v>54</v>
      </c>
      <c r="I252" s="34" t="str">
        <f t="shared" si="7"/>
        <v> </v>
      </c>
      <c r="J252" s="35" t="s">
        <v>54</v>
      </c>
    </row>
    <row r="253" customHeight="1" spans="3:10">
      <c r="C253" s="24" t="s">
        <v>54</v>
      </c>
      <c r="I253" s="34" t="str">
        <f t="shared" si="7"/>
        <v> </v>
      </c>
      <c r="J253" s="35" t="s">
        <v>54</v>
      </c>
    </row>
    <row r="254" customHeight="1" spans="3:10">
      <c r="C254" s="24" t="s">
        <v>54</v>
      </c>
      <c r="I254" s="34" t="str">
        <f t="shared" si="7"/>
        <v> </v>
      </c>
      <c r="J254" s="35" t="s">
        <v>54</v>
      </c>
    </row>
    <row r="255" customHeight="1" spans="3:10">
      <c r="C255" s="24" t="s">
        <v>54</v>
      </c>
      <c r="I255" s="34" t="str">
        <f t="shared" si="7"/>
        <v> </v>
      </c>
      <c r="J255" s="35" t="s">
        <v>54</v>
      </c>
    </row>
    <row r="256" customHeight="1" spans="3:10">
      <c r="C256" s="24" t="s">
        <v>54</v>
      </c>
      <c r="I256" s="34" t="str">
        <f t="shared" si="7"/>
        <v> </v>
      </c>
      <c r="J256" s="35" t="s">
        <v>54</v>
      </c>
    </row>
    <row r="257" customHeight="1" spans="3:10">
      <c r="C257" s="24" t="s">
        <v>54</v>
      </c>
      <c r="I257" s="34" t="str">
        <f t="shared" si="7"/>
        <v> </v>
      </c>
      <c r="J257" s="35" t="s">
        <v>54</v>
      </c>
    </row>
    <row r="258" customHeight="1" spans="3:10">
      <c r="C258" s="24" t="s">
        <v>54</v>
      </c>
      <c r="I258" s="34" t="str">
        <f t="shared" si="7"/>
        <v> </v>
      </c>
      <c r="J258" s="35" t="s">
        <v>54</v>
      </c>
    </row>
    <row r="259" customHeight="1" spans="3:10">
      <c r="C259" s="24" t="s">
        <v>54</v>
      </c>
      <c r="I259" s="34" t="str">
        <f t="shared" si="7"/>
        <v> </v>
      </c>
      <c r="J259" s="35" t="s">
        <v>54</v>
      </c>
    </row>
    <row r="260" customHeight="1" spans="3:10">
      <c r="C260" s="24" t="s">
        <v>54</v>
      </c>
      <c r="I260" s="34" t="str">
        <f t="shared" si="7"/>
        <v> </v>
      </c>
      <c r="J260" s="35" t="s">
        <v>54</v>
      </c>
    </row>
    <row r="261" customHeight="1" spans="3:10">
      <c r="C261" s="24" t="s">
        <v>54</v>
      </c>
      <c r="I261" s="34" t="str">
        <f t="shared" si="7"/>
        <v> </v>
      </c>
      <c r="J261" s="35" t="s">
        <v>54</v>
      </c>
    </row>
    <row r="262" customHeight="1" spans="3:10">
      <c r="C262" s="24" t="s">
        <v>54</v>
      </c>
      <c r="I262" s="34" t="str">
        <f t="shared" si="7"/>
        <v> </v>
      </c>
      <c r="J262" s="35" t="s">
        <v>54</v>
      </c>
    </row>
    <row r="263" customHeight="1" spans="3:10">
      <c r="C263" s="24" t="s">
        <v>54</v>
      </c>
      <c r="I263" s="34" t="str">
        <f t="shared" si="7"/>
        <v> </v>
      </c>
      <c r="J263" s="35" t="s">
        <v>54</v>
      </c>
    </row>
    <row r="264" customHeight="1" spans="3:10">
      <c r="C264" s="24" t="s">
        <v>54</v>
      </c>
      <c r="I264" s="34" t="str">
        <f t="shared" si="7"/>
        <v> </v>
      </c>
      <c r="J264" s="35" t="s">
        <v>54</v>
      </c>
    </row>
    <row r="265" customHeight="1" spans="3:10">
      <c r="C265" s="24" t="s">
        <v>54</v>
      </c>
      <c r="I265" s="34" t="str">
        <f t="shared" si="7"/>
        <v> </v>
      </c>
      <c r="J265" s="35" t="s">
        <v>54</v>
      </c>
    </row>
    <row r="266" customHeight="1" spans="3:10">
      <c r="C266" s="24" t="s">
        <v>54</v>
      </c>
      <c r="I266" s="34" t="str">
        <f t="shared" si="7"/>
        <v> </v>
      </c>
      <c r="J266" s="35" t="s">
        <v>54</v>
      </c>
    </row>
    <row r="267" customHeight="1" spans="3:10">
      <c r="C267" s="24" t="s">
        <v>54</v>
      </c>
      <c r="I267" s="34" t="str">
        <f t="shared" si="7"/>
        <v> </v>
      </c>
      <c r="J267" s="35" t="s">
        <v>54</v>
      </c>
    </row>
    <row r="268" customHeight="1" spans="3:10">
      <c r="C268" s="24" t="s">
        <v>54</v>
      </c>
      <c r="I268" s="34" t="str">
        <f t="shared" si="7"/>
        <v> </v>
      </c>
      <c r="J268" s="35" t="s">
        <v>54</v>
      </c>
    </row>
    <row r="269" customHeight="1" spans="3:10">
      <c r="C269" s="24" t="s">
        <v>54</v>
      </c>
      <c r="I269" s="34" t="str">
        <f t="shared" si="7"/>
        <v> </v>
      </c>
      <c r="J269" s="35" t="s">
        <v>54</v>
      </c>
    </row>
    <row r="270" customHeight="1" spans="3:10">
      <c r="C270" s="24" t="s">
        <v>54</v>
      </c>
      <c r="I270" s="34" t="str">
        <f t="shared" si="7"/>
        <v> </v>
      </c>
      <c r="J270" s="35" t="s">
        <v>54</v>
      </c>
    </row>
    <row r="271" customHeight="1" spans="3:10">
      <c r="C271" s="24" t="s">
        <v>54</v>
      </c>
      <c r="I271" s="34" t="str">
        <f t="shared" si="7"/>
        <v> </v>
      </c>
      <c r="J271" s="35" t="s">
        <v>54</v>
      </c>
    </row>
    <row r="272" customHeight="1" spans="3:10">
      <c r="C272" s="24" t="s">
        <v>54</v>
      </c>
      <c r="I272" s="34" t="str">
        <f t="shared" si="7"/>
        <v> </v>
      </c>
      <c r="J272" s="35" t="s">
        <v>54</v>
      </c>
    </row>
    <row r="273" customHeight="1" spans="3:10">
      <c r="C273" s="24" t="s">
        <v>54</v>
      </c>
      <c r="I273" s="34" t="str">
        <f t="shared" si="7"/>
        <v> </v>
      </c>
      <c r="J273" s="35" t="s">
        <v>54</v>
      </c>
    </row>
    <row r="274" customHeight="1" spans="3:10">
      <c r="C274" s="24" t="s">
        <v>54</v>
      </c>
      <c r="I274" s="34" t="str">
        <f t="shared" si="7"/>
        <v> </v>
      </c>
      <c r="J274" s="35" t="s">
        <v>54</v>
      </c>
    </row>
    <row r="275" customHeight="1" spans="3:10">
      <c r="C275" s="24" t="s">
        <v>54</v>
      </c>
      <c r="I275" s="34" t="str">
        <f t="shared" si="7"/>
        <v> </v>
      </c>
      <c r="J275" s="35" t="s">
        <v>54</v>
      </c>
    </row>
    <row r="276" customHeight="1" spans="3:10">
      <c r="C276" s="24" t="s">
        <v>54</v>
      </c>
      <c r="I276" s="34" t="str">
        <f t="shared" si="7"/>
        <v> </v>
      </c>
      <c r="J276" s="35" t="s">
        <v>54</v>
      </c>
    </row>
    <row r="277" customHeight="1" spans="3:10">
      <c r="C277" s="24" t="s">
        <v>54</v>
      </c>
      <c r="I277" s="34" t="str">
        <f t="shared" si="7"/>
        <v> </v>
      </c>
      <c r="J277" s="35" t="s">
        <v>54</v>
      </c>
    </row>
    <row r="278" customHeight="1" spans="3:10">
      <c r="C278" s="24" t="s">
        <v>54</v>
      </c>
      <c r="I278" s="34" t="str">
        <f t="shared" si="7"/>
        <v> </v>
      </c>
      <c r="J278" s="35" t="s">
        <v>54</v>
      </c>
    </row>
    <row r="279" customHeight="1" spans="3:10">
      <c r="C279" s="24" t="s">
        <v>54</v>
      </c>
      <c r="I279" s="34" t="str">
        <f t="shared" si="7"/>
        <v> </v>
      </c>
      <c r="J279" s="35" t="s">
        <v>54</v>
      </c>
    </row>
    <row r="280" customHeight="1" spans="3:10">
      <c r="C280" s="24" t="s">
        <v>54</v>
      </c>
      <c r="I280" s="34" t="str">
        <f t="shared" si="7"/>
        <v> </v>
      </c>
      <c r="J280" s="35" t="s">
        <v>54</v>
      </c>
    </row>
    <row r="281" customHeight="1" spans="3:10">
      <c r="C281" s="24" t="s">
        <v>54</v>
      </c>
      <c r="I281" s="34" t="str">
        <f t="shared" si="7"/>
        <v> </v>
      </c>
      <c r="J281" s="35" t="s">
        <v>54</v>
      </c>
    </row>
    <row r="282" customHeight="1" spans="3:10">
      <c r="C282" s="24" t="s">
        <v>54</v>
      </c>
      <c r="I282" s="34" t="str">
        <f t="shared" si="7"/>
        <v> </v>
      </c>
      <c r="J282" s="35" t="s">
        <v>54</v>
      </c>
    </row>
    <row r="283" customHeight="1" spans="3:10">
      <c r="C283" s="24" t="s">
        <v>54</v>
      </c>
      <c r="I283" s="34" t="str">
        <f t="shared" si="7"/>
        <v> </v>
      </c>
      <c r="J283" s="35" t="s">
        <v>54</v>
      </c>
    </row>
    <row r="284" customHeight="1" spans="3:10">
      <c r="C284" s="24" t="s">
        <v>54</v>
      </c>
      <c r="I284" s="34" t="str">
        <f t="shared" si="7"/>
        <v> </v>
      </c>
      <c r="J284" s="35" t="s">
        <v>54</v>
      </c>
    </row>
    <row r="285" customHeight="1" spans="3:10">
      <c r="C285" s="24" t="s">
        <v>54</v>
      </c>
      <c r="I285" s="34" t="str">
        <f t="shared" si="7"/>
        <v> </v>
      </c>
      <c r="J285" s="35" t="s">
        <v>54</v>
      </c>
    </row>
    <row r="286" customHeight="1" spans="3:10">
      <c r="C286" s="24" t="s">
        <v>54</v>
      </c>
      <c r="I286" s="34" t="str">
        <f t="shared" si="7"/>
        <v> </v>
      </c>
      <c r="J286" s="35" t="s">
        <v>54</v>
      </c>
    </row>
    <row r="287" customHeight="1" spans="3:10">
      <c r="C287" s="24" t="s">
        <v>54</v>
      </c>
      <c r="I287" s="34" t="str">
        <f t="shared" si="7"/>
        <v> </v>
      </c>
      <c r="J287" s="35" t="s">
        <v>54</v>
      </c>
    </row>
    <row r="288" customHeight="1" spans="3:10">
      <c r="C288" s="24" t="s">
        <v>54</v>
      </c>
      <c r="I288" s="34" t="str">
        <f t="shared" si="7"/>
        <v> </v>
      </c>
      <c r="J288" s="35" t="s">
        <v>54</v>
      </c>
    </row>
    <row r="289" customHeight="1" spans="3:10">
      <c r="C289" s="24" t="s">
        <v>54</v>
      </c>
      <c r="I289" s="34" t="str">
        <f t="shared" si="7"/>
        <v> </v>
      </c>
      <c r="J289" s="35" t="s">
        <v>54</v>
      </c>
    </row>
    <row r="290" customHeight="1" spans="3:10">
      <c r="C290" s="24" t="s">
        <v>54</v>
      </c>
      <c r="I290" s="34" t="str">
        <f t="shared" si="7"/>
        <v> </v>
      </c>
      <c r="J290" s="35" t="s">
        <v>54</v>
      </c>
    </row>
    <row r="291" customHeight="1" spans="3:10">
      <c r="C291" s="24" t="s">
        <v>54</v>
      </c>
      <c r="I291" s="34" t="str">
        <f t="shared" si="7"/>
        <v> </v>
      </c>
      <c r="J291" s="35" t="s">
        <v>54</v>
      </c>
    </row>
    <row r="292" customHeight="1" spans="3:10">
      <c r="C292" s="24" t="s">
        <v>54</v>
      </c>
      <c r="I292" s="34" t="str">
        <f t="shared" si="7"/>
        <v> </v>
      </c>
      <c r="J292" s="35" t="s">
        <v>54</v>
      </c>
    </row>
    <row r="293" customHeight="1" spans="3:10">
      <c r="C293" s="24" t="s">
        <v>54</v>
      </c>
      <c r="I293" s="34" t="str">
        <f t="shared" si="7"/>
        <v> </v>
      </c>
      <c r="J293" s="35" t="s">
        <v>54</v>
      </c>
    </row>
    <row r="294" customHeight="1" spans="3:10">
      <c r="C294" s="24" t="s">
        <v>54</v>
      </c>
      <c r="I294" s="34" t="str">
        <f t="shared" si="7"/>
        <v> </v>
      </c>
      <c r="J294" s="35" t="s">
        <v>54</v>
      </c>
    </row>
    <row r="295" customHeight="1" spans="3:10">
      <c r="C295" s="24" t="s">
        <v>54</v>
      </c>
      <c r="I295" s="34" t="str">
        <f t="shared" si="7"/>
        <v> </v>
      </c>
      <c r="J295" s="35" t="s">
        <v>54</v>
      </c>
    </row>
    <row r="296" customHeight="1" spans="3:10">
      <c r="C296" s="24" t="s">
        <v>54</v>
      </c>
      <c r="I296" s="34" t="str">
        <f t="shared" si="7"/>
        <v> </v>
      </c>
      <c r="J296" s="35" t="s">
        <v>54</v>
      </c>
    </row>
    <row r="297" customHeight="1" spans="3:10">
      <c r="C297" s="24" t="s">
        <v>54</v>
      </c>
      <c r="I297" s="34" t="str">
        <f t="shared" si="7"/>
        <v> </v>
      </c>
      <c r="J297" s="35" t="s">
        <v>54</v>
      </c>
    </row>
    <row r="298" customHeight="1" spans="3:10">
      <c r="C298" s="24" t="s">
        <v>54</v>
      </c>
      <c r="I298" s="34" t="str">
        <f t="shared" si="7"/>
        <v> </v>
      </c>
      <c r="J298" s="35" t="s">
        <v>54</v>
      </c>
    </row>
    <row r="299" customHeight="1" spans="3:10">
      <c r="C299" s="24" t="s">
        <v>54</v>
      </c>
      <c r="I299" s="34" t="str">
        <f t="shared" si="7"/>
        <v> </v>
      </c>
      <c r="J299" s="35" t="s">
        <v>54</v>
      </c>
    </row>
    <row r="300" customHeight="1" spans="3:10">
      <c r="C300" s="24" t="s">
        <v>54</v>
      </c>
      <c r="I300" s="34" t="str">
        <f t="shared" si="7"/>
        <v> </v>
      </c>
      <c r="J300" s="35" t="s">
        <v>54</v>
      </c>
    </row>
    <row r="301" customHeight="1" spans="3:10">
      <c r="C301" s="24" t="s">
        <v>54</v>
      </c>
      <c r="I301" s="34" t="str">
        <f t="shared" ref="I301:I364" si="8">IF(C301=" "," ",C301)</f>
        <v> </v>
      </c>
      <c r="J301" s="35" t="s">
        <v>54</v>
      </c>
    </row>
    <row r="302" customHeight="1" spans="3:10">
      <c r="C302" s="24" t="s">
        <v>54</v>
      </c>
      <c r="I302" s="34" t="str">
        <f t="shared" si="8"/>
        <v> </v>
      </c>
      <c r="J302" s="35" t="s">
        <v>54</v>
      </c>
    </row>
    <row r="303" customHeight="1" spans="3:10">
      <c r="C303" s="24" t="s">
        <v>54</v>
      </c>
      <c r="I303" s="34" t="str">
        <f t="shared" si="8"/>
        <v> </v>
      </c>
      <c r="J303" s="35" t="s">
        <v>54</v>
      </c>
    </row>
    <row r="304" customHeight="1" spans="3:10">
      <c r="C304" s="24" t="s">
        <v>54</v>
      </c>
      <c r="I304" s="34" t="str">
        <f t="shared" si="8"/>
        <v> </v>
      </c>
      <c r="J304" s="35" t="s">
        <v>54</v>
      </c>
    </row>
    <row r="305" customHeight="1" spans="3:10">
      <c r="C305" s="24" t="s">
        <v>54</v>
      </c>
      <c r="I305" s="34" t="str">
        <f t="shared" si="8"/>
        <v> </v>
      </c>
      <c r="J305" s="35" t="s">
        <v>54</v>
      </c>
    </row>
    <row r="306" customHeight="1" spans="3:10">
      <c r="C306" s="24" t="s">
        <v>54</v>
      </c>
      <c r="I306" s="34" t="str">
        <f t="shared" si="8"/>
        <v> </v>
      </c>
      <c r="J306" s="35" t="s">
        <v>54</v>
      </c>
    </row>
    <row r="307" customHeight="1" spans="3:10">
      <c r="C307" s="24" t="s">
        <v>54</v>
      </c>
      <c r="I307" s="34" t="str">
        <f t="shared" si="8"/>
        <v> </v>
      </c>
      <c r="J307" s="35" t="s">
        <v>54</v>
      </c>
    </row>
    <row r="308" customHeight="1" spans="3:10">
      <c r="C308" s="24" t="s">
        <v>54</v>
      </c>
      <c r="I308" s="34" t="str">
        <f t="shared" si="8"/>
        <v> </v>
      </c>
      <c r="J308" s="35" t="s">
        <v>54</v>
      </c>
    </row>
    <row r="309" customHeight="1" spans="3:10">
      <c r="C309" s="24" t="s">
        <v>54</v>
      </c>
      <c r="I309" s="34" t="str">
        <f t="shared" si="8"/>
        <v> </v>
      </c>
      <c r="J309" s="35" t="s">
        <v>54</v>
      </c>
    </row>
    <row r="310" customHeight="1" spans="3:10">
      <c r="C310" s="24" t="s">
        <v>54</v>
      </c>
      <c r="I310" s="34" t="str">
        <f t="shared" si="8"/>
        <v> </v>
      </c>
      <c r="J310" s="35" t="s">
        <v>54</v>
      </c>
    </row>
    <row r="311" customHeight="1" spans="3:10">
      <c r="C311" s="24" t="s">
        <v>54</v>
      </c>
      <c r="I311" s="34" t="str">
        <f t="shared" si="8"/>
        <v> </v>
      </c>
      <c r="J311" s="35" t="s">
        <v>54</v>
      </c>
    </row>
    <row r="312" customHeight="1" spans="3:10">
      <c r="C312" s="24" t="s">
        <v>54</v>
      </c>
      <c r="I312" s="34" t="str">
        <f t="shared" si="8"/>
        <v> </v>
      </c>
      <c r="J312" s="35" t="s">
        <v>54</v>
      </c>
    </row>
    <row r="313" customHeight="1" spans="3:10">
      <c r="C313" s="24" t="s">
        <v>54</v>
      </c>
      <c r="I313" s="34" t="str">
        <f t="shared" si="8"/>
        <v> </v>
      </c>
      <c r="J313" s="35" t="s">
        <v>54</v>
      </c>
    </row>
    <row r="314" customHeight="1" spans="3:10">
      <c r="C314" s="24" t="s">
        <v>54</v>
      </c>
      <c r="I314" s="34" t="str">
        <f t="shared" si="8"/>
        <v> </v>
      </c>
      <c r="J314" s="35" t="s">
        <v>54</v>
      </c>
    </row>
    <row r="315" customHeight="1" spans="3:10">
      <c r="C315" s="24" t="s">
        <v>54</v>
      </c>
      <c r="I315" s="34" t="str">
        <f t="shared" si="8"/>
        <v> </v>
      </c>
      <c r="J315" s="35" t="s">
        <v>54</v>
      </c>
    </row>
    <row r="316" customHeight="1" spans="3:10">
      <c r="C316" s="24" t="s">
        <v>54</v>
      </c>
      <c r="I316" s="34" t="str">
        <f t="shared" si="8"/>
        <v> </v>
      </c>
      <c r="J316" s="35" t="s">
        <v>54</v>
      </c>
    </row>
    <row r="317" customHeight="1" spans="3:10">
      <c r="C317" s="24" t="s">
        <v>54</v>
      </c>
      <c r="I317" s="34" t="str">
        <f t="shared" si="8"/>
        <v> </v>
      </c>
      <c r="J317" s="35" t="s">
        <v>54</v>
      </c>
    </row>
    <row r="318" customHeight="1" spans="3:10">
      <c r="C318" s="24" t="s">
        <v>54</v>
      </c>
      <c r="I318" s="34" t="str">
        <f t="shared" si="8"/>
        <v> </v>
      </c>
      <c r="J318" s="35" t="s">
        <v>54</v>
      </c>
    </row>
    <row r="319" customHeight="1" spans="3:10">
      <c r="C319" s="24" t="s">
        <v>54</v>
      </c>
      <c r="I319" s="34" t="str">
        <f t="shared" si="8"/>
        <v> </v>
      </c>
      <c r="J319" s="35" t="s">
        <v>54</v>
      </c>
    </row>
    <row r="320" customHeight="1" spans="3:10">
      <c r="C320" s="24" t="s">
        <v>54</v>
      </c>
      <c r="I320" s="34" t="str">
        <f t="shared" si="8"/>
        <v> </v>
      </c>
      <c r="J320" s="35" t="s">
        <v>54</v>
      </c>
    </row>
    <row r="321" customHeight="1" spans="3:10">
      <c r="C321" s="24" t="s">
        <v>54</v>
      </c>
      <c r="I321" s="34" t="str">
        <f t="shared" si="8"/>
        <v> </v>
      </c>
      <c r="J321" s="35" t="s">
        <v>54</v>
      </c>
    </row>
    <row r="322" customHeight="1" spans="3:10">
      <c r="C322" s="24" t="s">
        <v>54</v>
      </c>
      <c r="I322" s="34" t="str">
        <f t="shared" si="8"/>
        <v> </v>
      </c>
      <c r="J322" s="35" t="s">
        <v>54</v>
      </c>
    </row>
    <row r="323" customHeight="1" spans="3:10">
      <c r="C323" s="24" t="s">
        <v>54</v>
      </c>
      <c r="I323" s="34" t="str">
        <f t="shared" si="8"/>
        <v> </v>
      </c>
      <c r="J323" s="35" t="s">
        <v>54</v>
      </c>
    </row>
    <row r="324" customHeight="1" spans="3:10">
      <c r="C324" s="24" t="s">
        <v>54</v>
      </c>
      <c r="I324" s="34" t="str">
        <f t="shared" si="8"/>
        <v> </v>
      </c>
      <c r="J324" s="35" t="s">
        <v>54</v>
      </c>
    </row>
    <row r="325" customHeight="1" spans="3:10">
      <c r="C325" s="24" t="s">
        <v>54</v>
      </c>
      <c r="I325" s="34" t="str">
        <f t="shared" si="8"/>
        <v> </v>
      </c>
      <c r="J325" s="35" t="s">
        <v>54</v>
      </c>
    </row>
    <row r="326" customHeight="1" spans="3:10">
      <c r="C326" s="24" t="s">
        <v>54</v>
      </c>
      <c r="I326" s="34" t="str">
        <f t="shared" si="8"/>
        <v> </v>
      </c>
      <c r="J326" s="35" t="s">
        <v>54</v>
      </c>
    </row>
    <row r="327" customHeight="1" spans="3:10">
      <c r="C327" s="24" t="s">
        <v>54</v>
      </c>
      <c r="I327" s="34" t="str">
        <f t="shared" si="8"/>
        <v> </v>
      </c>
      <c r="J327" s="35" t="s">
        <v>54</v>
      </c>
    </row>
    <row r="328" customHeight="1" spans="3:10">
      <c r="C328" s="24" t="s">
        <v>54</v>
      </c>
      <c r="I328" s="34" t="str">
        <f t="shared" si="8"/>
        <v> </v>
      </c>
      <c r="J328" s="35" t="s">
        <v>54</v>
      </c>
    </row>
    <row r="329" customHeight="1" spans="3:10">
      <c r="C329" s="24" t="s">
        <v>54</v>
      </c>
      <c r="I329" s="34" t="str">
        <f t="shared" si="8"/>
        <v> </v>
      </c>
      <c r="J329" s="35" t="s">
        <v>54</v>
      </c>
    </row>
    <row r="330" customHeight="1" spans="3:10">
      <c r="C330" s="24" t="s">
        <v>54</v>
      </c>
      <c r="I330" s="34" t="str">
        <f t="shared" si="8"/>
        <v> </v>
      </c>
      <c r="J330" s="35" t="s">
        <v>54</v>
      </c>
    </row>
    <row r="331" customHeight="1" spans="3:10">
      <c r="C331" s="24" t="s">
        <v>54</v>
      </c>
      <c r="I331" s="34" t="str">
        <f t="shared" si="8"/>
        <v> </v>
      </c>
      <c r="J331" s="35" t="s">
        <v>54</v>
      </c>
    </row>
    <row r="332" customHeight="1" spans="3:10">
      <c r="C332" s="24" t="s">
        <v>54</v>
      </c>
      <c r="I332" s="34" t="str">
        <f t="shared" si="8"/>
        <v> </v>
      </c>
      <c r="J332" s="35" t="s">
        <v>54</v>
      </c>
    </row>
    <row r="333" customHeight="1" spans="3:10">
      <c r="C333" s="24" t="s">
        <v>54</v>
      </c>
      <c r="I333" s="34" t="str">
        <f t="shared" si="8"/>
        <v> </v>
      </c>
      <c r="J333" s="35" t="s">
        <v>54</v>
      </c>
    </row>
    <row r="334" customHeight="1" spans="3:10">
      <c r="C334" s="24" t="s">
        <v>54</v>
      </c>
      <c r="I334" s="34" t="str">
        <f t="shared" si="8"/>
        <v> </v>
      </c>
      <c r="J334" s="35" t="s">
        <v>54</v>
      </c>
    </row>
    <row r="335" customHeight="1" spans="3:10">
      <c r="C335" s="24" t="s">
        <v>54</v>
      </c>
      <c r="I335" s="34" t="str">
        <f t="shared" si="8"/>
        <v> </v>
      </c>
      <c r="J335" s="35" t="s">
        <v>54</v>
      </c>
    </row>
    <row r="336" customHeight="1" spans="3:10">
      <c r="C336" s="24" t="s">
        <v>54</v>
      </c>
      <c r="I336" s="34" t="str">
        <f t="shared" si="8"/>
        <v> </v>
      </c>
      <c r="J336" s="35" t="s">
        <v>54</v>
      </c>
    </row>
    <row r="337" customHeight="1" spans="3:10">
      <c r="C337" s="24" t="s">
        <v>54</v>
      </c>
      <c r="I337" s="34" t="str">
        <f t="shared" si="8"/>
        <v> </v>
      </c>
      <c r="J337" s="35" t="s">
        <v>54</v>
      </c>
    </row>
    <row r="338" customHeight="1" spans="3:10">
      <c r="C338" s="24" t="s">
        <v>54</v>
      </c>
      <c r="I338" s="34" t="str">
        <f t="shared" si="8"/>
        <v> </v>
      </c>
      <c r="J338" s="35" t="s">
        <v>54</v>
      </c>
    </row>
    <row r="339" customHeight="1" spans="3:10">
      <c r="C339" s="24" t="s">
        <v>54</v>
      </c>
      <c r="I339" s="34" t="str">
        <f t="shared" si="8"/>
        <v> </v>
      </c>
      <c r="J339" s="35" t="s">
        <v>54</v>
      </c>
    </row>
    <row r="340" customHeight="1" spans="3:10">
      <c r="C340" s="24" t="s">
        <v>54</v>
      </c>
      <c r="I340" s="34" t="str">
        <f t="shared" si="8"/>
        <v> </v>
      </c>
      <c r="J340" s="35" t="s">
        <v>54</v>
      </c>
    </row>
    <row r="341" customHeight="1" spans="3:10">
      <c r="C341" s="24" t="s">
        <v>54</v>
      </c>
      <c r="I341" s="34" t="str">
        <f t="shared" si="8"/>
        <v> </v>
      </c>
      <c r="J341" s="35" t="s">
        <v>54</v>
      </c>
    </row>
    <row r="342" customHeight="1" spans="3:10">
      <c r="C342" s="24" t="s">
        <v>54</v>
      </c>
      <c r="I342" s="34" t="str">
        <f t="shared" si="8"/>
        <v> </v>
      </c>
      <c r="J342" s="35" t="s">
        <v>54</v>
      </c>
    </row>
    <row r="343" customHeight="1" spans="3:10">
      <c r="C343" s="24" t="s">
        <v>54</v>
      </c>
      <c r="I343" s="34" t="str">
        <f t="shared" si="8"/>
        <v> </v>
      </c>
      <c r="J343" s="35" t="s">
        <v>54</v>
      </c>
    </row>
    <row r="344" customHeight="1" spans="3:10">
      <c r="C344" s="24" t="s">
        <v>54</v>
      </c>
      <c r="I344" s="34" t="str">
        <f t="shared" si="8"/>
        <v> </v>
      </c>
      <c r="J344" s="35" t="s">
        <v>54</v>
      </c>
    </row>
    <row r="345" customHeight="1" spans="3:10">
      <c r="C345" s="24" t="s">
        <v>54</v>
      </c>
      <c r="I345" s="34" t="str">
        <f t="shared" si="8"/>
        <v> </v>
      </c>
      <c r="J345" s="35" t="s">
        <v>54</v>
      </c>
    </row>
    <row r="346" customHeight="1" spans="3:10">
      <c r="C346" s="24" t="s">
        <v>54</v>
      </c>
      <c r="I346" s="34" t="str">
        <f t="shared" si="8"/>
        <v> </v>
      </c>
      <c r="J346" s="35" t="s">
        <v>54</v>
      </c>
    </row>
    <row r="347" customHeight="1" spans="3:10">
      <c r="C347" s="24" t="s">
        <v>54</v>
      </c>
      <c r="I347" s="34" t="str">
        <f t="shared" si="8"/>
        <v> </v>
      </c>
      <c r="J347" s="35" t="s">
        <v>54</v>
      </c>
    </row>
    <row r="348" customHeight="1" spans="3:10">
      <c r="C348" s="24" t="s">
        <v>54</v>
      </c>
      <c r="I348" s="34" t="str">
        <f t="shared" si="8"/>
        <v> </v>
      </c>
      <c r="J348" s="35" t="s">
        <v>54</v>
      </c>
    </row>
    <row r="349" customHeight="1" spans="3:10">
      <c r="C349" s="24" t="s">
        <v>54</v>
      </c>
      <c r="I349" s="34" t="str">
        <f t="shared" si="8"/>
        <v> </v>
      </c>
      <c r="J349" s="35" t="s">
        <v>54</v>
      </c>
    </row>
    <row r="350" customHeight="1" spans="3:10">
      <c r="C350" s="24" t="s">
        <v>54</v>
      </c>
      <c r="I350" s="34" t="str">
        <f t="shared" si="8"/>
        <v> </v>
      </c>
      <c r="J350" s="35" t="s">
        <v>54</v>
      </c>
    </row>
    <row r="351" customHeight="1" spans="3:10">
      <c r="C351" s="24" t="s">
        <v>54</v>
      </c>
      <c r="I351" s="34" t="str">
        <f t="shared" si="8"/>
        <v> </v>
      </c>
      <c r="J351" s="35" t="s">
        <v>54</v>
      </c>
    </row>
    <row r="352" customHeight="1" spans="3:10">
      <c r="C352" s="24" t="s">
        <v>54</v>
      </c>
      <c r="I352" s="34" t="str">
        <f t="shared" si="8"/>
        <v> </v>
      </c>
      <c r="J352" s="35" t="s">
        <v>54</v>
      </c>
    </row>
    <row r="353" customHeight="1" spans="3:10">
      <c r="C353" s="24" t="s">
        <v>54</v>
      </c>
      <c r="I353" s="34" t="str">
        <f t="shared" si="8"/>
        <v> </v>
      </c>
      <c r="J353" s="35" t="s">
        <v>54</v>
      </c>
    </row>
    <row r="354" customHeight="1" spans="3:10">
      <c r="C354" s="24" t="s">
        <v>54</v>
      </c>
      <c r="I354" s="34" t="str">
        <f t="shared" si="8"/>
        <v> </v>
      </c>
      <c r="J354" s="35" t="s">
        <v>54</v>
      </c>
    </row>
    <row r="355" customHeight="1" spans="3:10">
      <c r="C355" s="24" t="s">
        <v>54</v>
      </c>
      <c r="I355" s="34" t="str">
        <f t="shared" si="8"/>
        <v> </v>
      </c>
      <c r="J355" s="35" t="s">
        <v>54</v>
      </c>
    </row>
    <row r="356" customHeight="1" spans="3:10">
      <c r="C356" s="24" t="s">
        <v>54</v>
      </c>
      <c r="I356" s="34" t="str">
        <f t="shared" si="8"/>
        <v> </v>
      </c>
      <c r="J356" s="35" t="s">
        <v>54</v>
      </c>
    </row>
    <row r="357" customHeight="1" spans="3:10">
      <c r="C357" s="24" t="s">
        <v>54</v>
      </c>
      <c r="I357" s="34" t="str">
        <f t="shared" si="8"/>
        <v> </v>
      </c>
      <c r="J357" s="35" t="s">
        <v>54</v>
      </c>
    </row>
    <row r="358" customHeight="1" spans="3:10">
      <c r="C358" s="24" t="s">
        <v>54</v>
      </c>
      <c r="I358" s="34" t="str">
        <f t="shared" si="8"/>
        <v> </v>
      </c>
      <c r="J358" s="35" t="s">
        <v>54</v>
      </c>
    </row>
    <row r="359" customHeight="1" spans="3:10">
      <c r="C359" s="24" t="s">
        <v>54</v>
      </c>
      <c r="I359" s="34" t="str">
        <f t="shared" si="8"/>
        <v> </v>
      </c>
      <c r="J359" s="35" t="s">
        <v>54</v>
      </c>
    </row>
    <row r="360" customHeight="1" spans="3:10">
      <c r="C360" s="24" t="s">
        <v>54</v>
      </c>
      <c r="I360" s="34" t="str">
        <f t="shared" si="8"/>
        <v> </v>
      </c>
      <c r="J360" s="35" t="s">
        <v>54</v>
      </c>
    </row>
    <row r="361" customHeight="1" spans="3:10">
      <c r="C361" s="24" t="s">
        <v>54</v>
      </c>
      <c r="I361" s="34" t="str">
        <f t="shared" si="8"/>
        <v> </v>
      </c>
      <c r="J361" s="35" t="s">
        <v>54</v>
      </c>
    </row>
    <row r="362" customHeight="1" spans="3:10">
      <c r="C362" s="24" t="s">
        <v>54</v>
      </c>
      <c r="I362" s="34" t="str">
        <f t="shared" si="8"/>
        <v> </v>
      </c>
      <c r="J362" s="35" t="s">
        <v>54</v>
      </c>
    </row>
    <row r="363" customHeight="1" spans="3:10">
      <c r="C363" s="24" t="s">
        <v>54</v>
      </c>
      <c r="I363" s="34" t="str">
        <f t="shared" si="8"/>
        <v> </v>
      </c>
      <c r="J363" s="35" t="s">
        <v>54</v>
      </c>
    </row>
    <row r="364" customHeight="1" spans="3:10">
      <c r="C364" s="24" t="s">
        <v>54</v>
      </c>
      <c r="I364" s="34" t="str">
        <f t="shared" si="8"/>
        <v> </v>
      </c>
      <c r="J364" s="35" t="s">
        <v>54</v>
      </c>
    </row>
    <row r="365" customHeight="1" spans="3:10">
      <c r="C365" s="24" t="s">
        <v>54</v>
      </c>
      <c r="I365" s="34" t="str">
        <f t="shared" ref="I365:I428" si="9">IF(C365=" "," ",C365)</f>
        <v> </v>
      </c>
      <c r="J365" s="35" t="s">
        <v>54</v>
      </c>
    </row>
    <row r="366" customHeight="1" spans="3:10">
      <c r="C366" s="24" t="s">
        <v>54</v>
      </c>
      <c r="I366" s="34" t="str">
        <f t="shared" si="9"/>
        <v> </v>
      </c>
      <c r="J366" s="35" t="s">
        <v>54</v>
      </c>
    </row>
    <row r="367" customHeight="1" spans="3:10">
      <c r="C367" s="24" t="s">
        <v>54</v>
      </c>
      <c r="I367" s="34" t="str">
        <f t="shared" si="9"/>
        <v> </v>
      </c>
      <c r="J367" s="35" t="s">
        <v>54</v>
      </c>
    </row>
    <row r="368" customHeight="1" spans="3:10">
      <c r="C368" s="24" t="s">
        <v>54</v>
      </c>
      <c r="I368" s="34" t="str">
        <f t="shared" si="9"/>
        <v> </v>
      </c>
      <c r="J368" s="35" t="s">
        <v>54</v>
      </c>
    </row>
    <row r="369" customHeight="1" spans="3:10">
      <c r="C369" s="24" t="s">
        <v>54</v>
      </c>
      <c r="I369" s="34" t="str">
        <f t="shared" si="9"/>
        <v> </v>
      </c>
      <c r="J369" s="35" t="s">
        <v>54</v>
      </c>
    </row>
    <row r="370" customHeight="1" spans="3:10">
      <c r="C370" s="24" t="s">
        <v>54</v>
      </c>
      <c r="I370" s="34" t="str">
        <f t="shared" si="9"/>
        <v> </v>
      </c>
      <c r="J370" s="35" t="s">
        <v>54</v>
      </c>
    </row>
    <row r="371" customHeight="1" spans="3:10">
      <c r="C371" s="24" t="s">
        <v>54</v>
      </c>
      <c r="I371" s="34" t="str">
        <f t="shared" si="9"/>
        <v> </v>
      </c>
      <c r="J371" s="35" t="s">
        <v>54</v>
      </c>
    </row>
    <row r="372" customHeight="1" spans="3:10">
      <c r="C372" s="24" t="s">
        <v>54</v>
      </c>
      <c r="I372" s="34" t="str">
        <f t="shared" si="9"/>
        <v> </v>
      </c>
      <c r="J372" s="35" t="s">
        <v>54</v>
      </c>
    </row>
    <row r="373" customHeight="1" spans="3:10">
      <c r="C373" s="24" t="s">
        <v>54</v>
      </c>
      <c r="I373" s="34" t="str">
        <f t="shared" si="9"/>
        <v> </v>
      </c>
      <c r="J373" s="35" t="s">
        <v>54</v>
      </c>
    </row>
    <row r="374" customHeight="1" spans="3:10">
      <c r="C374" s="24" t="s">
        <v>54</v>
      </c>
      <c r="I374" s="34" t="str">
        <f t="shared" si="9"/>
        <v> </v>
      </c>
      <c r="J374" s="35" t="s">
        <v>54</v>
      </c>
    </row>
    <row r="375" customHeight="1" spans="3:10">
      <c r="C375" s="24" t="s">
        <v>54</v>
      </c>
      <c r="I375" s="34" t="str">
        <f t="shared" si="9"/>
        <v> </v>
      </c>
      <c r="J375" s="35" t="s">
        <v>54</v>
      </c>
    </row>
    <row r="376" customHeight="1" spans="3:10">
      <c r="C376" s="24" t="s">
        <v>54</v>
      </c>
      <c r="I376" s="34" t="str">
        <f t="shared" si="9"/>
        <v> </v>
      </c>
      <c r="J376" s="35" t="s">
        <v>54</v>
      </c>
    </row>
    <row r="377" customHeight="1" spans="3:10">
      <c r="C377" s="24" t="s">
        <v>54</v>
      </c>
      <c r="I377" s="34" t="str">
        <f t="shared" si="9"/>
        <v> </v>
      </c>
      <c r="J377" s="35" t="s">
        <v>54</v>
      </c>
    </row>
    <row r="378" customHeight="1" spans="3:10">
      <c r="C378" s="24" t="s">
        <v>54</v>
      </c>
      <c r="I378" s="34" t="str">
        <f t="shared" si="9"/>
        <v> </v>
      </c>
      <c r="J378" s="35" t="s">
        <v>54</v>
      </c>
    </row>
    <row r="379" customHeight="1" spans="3:10">
      <c r="C379" s="24" t="s">
        <v>54</v>
      </c>
      <c r="I379" s="34" t="str">
        <f t="shared" si="9"/>
        <v> </v>
      </c>
      <c r="J379" s="35" t="s">
        <v>54</v>
      </c>
    </row>
    <row r="380" customHeight="1" spans="3:10">
      <c r="C380" s="24" t="s">
        <v>54</v>
      </c>
      <c r="I380" s="34" t="str">
        <f t="shared" si="9"/>
        <v> </v>
      </c>
      <c r="J380" s="35" t="s">
        <v>54</v>
      </c>
    </row>
    <row r="381" customHeight="1" spans="3:10">
      <c r="C381" s="24" t="s">
        <v>54</v>
      </c>
      <c r="I381" s="34" t="str">
        <f t="shared" si="9"/>
        <v> </v>
      </c>
      <c r="J381" s="35" t="s">
        <v>54</v>
      </c>
    </row>
    <row r="382" customHeight="1" spans="3:10">
      <c r="C382" s="24" t="s">
        <v>54</v>
      </c>
      <c r="I382" s="34" t="str">
        <f t="shared" si="9"/>
        <v> </v>
      </c>
      <c r="J382" s="35" t="s">
        <v>54</v>
      </c>
    </row>
    <row r="383" customHeight="1" spans="3:10">
      <c r="C383" s="24" t="s">
        <v>54</v>
      </c>
      <c r="I383" s="34" t="str">
        <f t="shared" si="9"/>
        <v> </v>
      </c>
      <c r="J383" s="35" t="s">
        <v>54</v>
      </c>
    </row>
    <row r="384" customHeight="1" spans="3:10">
      <c r="C384" s="24" t="s">
        <v>54</v>
      </c>
      <c r="I384" s="34" t="str">
        <f t="shared" si="9"/>
        <v> </v>
      </c>
      <c r="J384" s="35" t="s">
        <v>54</v>
      </c>
    </row>
    <row r="385" customHeight="1" spans="3:10">
      <c r="C385" s="24" t="s">
        <v>54</v>
      </c>
      <c r="I385" s="34" t="str">
        <f t="shared" si="9"/>
        <v> </v>
      </c>
      <c r="J385" s="35" t="s">
        <v>54</v>
      </c>
    </row>
    <row r="386" customHeight="1" spans="3:10">
      <c r="C386" s="24" t="s">
        <v>54</v>
      </c>
      <c r="I386" s="34" t="str">
        <f t="shared" si="9"/>
        <v> </v>
      </c>
      <c r="J386" s="35" t="s">
        <v>54</v>
      </c>
    </row>
    <row r="387" customHeight="1" spans="3:10">
      <c r="C387" s="24" t="s">
        <v>54</v>
      </c>
      <c r="I387" s="34" t="str">
        <f t="shared" si="9"/>
        <v> </v>
      </c>
      <c r="J387" s="35" t="s">
        <v>54</v>
      </c>
    </row>
    <row r="388" customHeight="1" spans="3:10">
      <c r="C388" s="24" t="s">
        <v>54</v>
      </c>
      <c r="I388" s="34" t="str">
        <f t="shared" si="9"/>
        <v> </v>
      </c>
      <c r="J388" s="35" t="s">
        <v>54</v>
      </c>
    </row>
    <row r="389" customHeight="1" spans="3:10">
      <c r="C389" s="24" t="s">
        <v>54</v>
      </c>
      <c r="I389" s="34" t="str">
        <f t="shared" si="9"/>
        <v> </v>
      </c>
      <c r="J389" s="35" t="s">
        <v>54</v>
      </c>
    </row>
    <row r="390" customHeight="1" spans="3:10">
      <c r="C390" s="24" t="s">
        <v>54</v>
      </c>
      <c r="I390" s="34" t="str">
        <f t="shared" si="9"/>
        <v> </v>
      </c>
      <c r="J390" s="35" t="s">
        <v>54</v>
      </c>
    </row>
    <row r="391" customHeight="1" spans="3:10">
      <c r="C391" s="24" t="s">
        <v>54</v>
      </c>
      <c r="I391" s="34" t="str">
        <f t="shared" si="9"/>
        <v> </v>
      </c>
      <c r="J391" s="35" t="s">
        <v>54</v>
      </c>
    </row>
    <row r="392" customHeight="1" spans="3:10">
      <c r="C392" s="24" t="s">
        <v>54</v>
      </c>
      <c r="I392" s="34" t="str">
        <f t="shared" si="9"/>
        <v> </v>
      </c>
      <c r="J392" s="35" t="s">
        <v>54</v>
      </c>
    </row>
    <row r="393" customHeight="1" spans="3:10">
      <c r="C393" s="24" t="s">
        <v>54</v>
      </c>
      <c r="I393" s="34" t="str">
        <f t="shared" si="9"/>
        <v> </v>
      </c>
      <c r="J393" s="35" t="s">
        <v>54</v>
      </c>
    </row>
    <row r="394" customHeight="1" spans="3:10">
      <c r="C394" s="24" t="s">
        <v>54</v>
      </c>
      <c r="I394" s="34" t="str">
        <f t="shared" si="9"/>
        <v> </v>
      </c>
      <c r="J394" s="35" t="s">
        <v>54</v>
      </c>
    </row>
    <row r="395" customHeight="1" spans="3:10">
      <c r="C395" s="24" t="s">
        <v>54</v>
      </c>
      <c r="I395" s="34" t="str">
        <f t="shared" si="9"/>
        <v> </v>
      </c>
      <c r="J395" s="35" t="s">
        <v>54</v>
      </c>
    </row>
    <row r="396" customHeight="1" spans="3:10">
      <c r="C396" s="24" t="s">
        <v>54</v>
      </c>
      <c r="I396" s="34" t="str">
        <f t="shared" si="9"/>
        <v> </v>
      </c>
      <c r="J396" s="35" t="s">
        <v>54</v>
      </c>
    </row>
    <row r="397" customHeight="1" spans="3:10">
      <c r="C397" s="24" t="s">
        <v>54</v>
      </c>
      <c r="I397" s="34" t="str">
        <f t="shared" si="9"/>
        <v> </v>
      </c>
      <c r="J397" s="35" t="s">
        <v>54</v>
      </c>
    </row>
    <row r="398" customHeight="1" spans="3:10">
      <c r="C398" s="24" t="s">
        <v>54</v>
      </c>
      <c r="I398" s="34" t="str">
        <f t="shared" si="9"/>
        <v> </v>
      </c>
      <c r="J398" s="35" t="s">
        <v>54</v>
      </c>
    </row>
    <row r="399" customHeight="1" spans="3:10">
      <c r="C399" s="24" t="s">
        <v>54</v>
      </c>
      <c r="I399" s="34" t="str">
        <f t="shared" si="9"/>
        <v> </v>
      </c>
      <c r="J399" s="35" t="s">
        <v>54</v>
      </c>
    </row>
    <row r="400" customHeight="1" spans="3:10">
      <c r="C400" s="24" t="s">
        <v>54</v>
      </c>
      <c r="I400" s="34" t="str">
        <f t="shared" si="9"/>
        <v> </v>
      </c>
      <c r="J400" s="35" t="s">
        <v>54</v>
      </c>
    </row>
    <row r="401" customHeight="1" spans="3:10">
      <c r="C401" s="24" t="s">
        <v>54</v>
      </c>
      <c r="I401" s="34" t="str">
        <f t="shared" si="9"/>
        <v> </v>
      </c>
      <c r="J401" s="35" t="s">
        <v>54</v>
      </c>
    </row>
    <row r="402" customHeight="1" spans="3:10">
      <c r="C402" s="24" t="s">
        <v>54</v>
      </c>
      <c r="I402" s="34" t="str">
        <f t="shared" si="9"/>
        <v> </v>
      </c>
      <c r="J402" s="35" t="s">
        <v>54</v>
      </c>
    </row>
    <row r="403" customHeight="1" spans="3:10">
      <c r="C403" s="24" t="s">
        <v>54</v>
      </c>
      <c r="I403" s="34" t="str">
        <f t="shared" si="9"/>
        <v> </v>
      </c>
      <c r="J403" s="35" t="s">
        <v>54</v>
      </c>
    </row>
    <row r="404" customHeight="1" spans="3:10">
      <c r="C404" s="24" t="s">
        <v>54</v>
      </c>
      <c r="I404" s="34" t="str">
        <f t="shared" si="9"/>
        <v> </v>
      </c>
      <c r="J404" s="35" t="s">
        <v>54</v>
      </c>
    </row>
    <row r="405" customHeight="1" spans="3:10">
      <c r="C405" s="24" t="s">
        <v>54</v>
      </c>
      <c r="I405" s="34" t="str">
        <f t="shared" si="9"/>
        <v> </v>
      </c>
      <c r="J405" s="35" t="s">
        <v>54</v>
      </c>
    </row>
    <row r="406" customHeight="1" spans="3:10">
      <c r="C406" s="24" t="s">
        <v>54</v>
      </c>
      <c r="I406" s="34" t="str">
        <f t="shared" si="9"/>
        <v> </v>
      </c>
      <c r="J406" s="35" t="s">
        <v>54</v>
      </c>
    </row>
    <row r="407" customHeight="1" spans="3:10">
      <c r="C407" s="24" t="s">
        <v>54</v>
      </c>
      <c r="I407" s="34" t="str">
        <f t="shared" si="9"/>
        <v> </v>
      </c>
      <c r="J407" s="35" t="s">
        <v>54</v>
      </c>
    </row>
    <row r="408" customHeight="1" spans="3:10">
      <c r="C408" s="24" t="s">
        <v>54</v>
      </c>
      <c r="I408" s="34" t="str">
        <f t="shared" si="9"/>
        <v> </v>
      </c>
      <c r="J408" s="35" t="s">
        <v>54</v>
      </c>
    </row>
    <row r="409" customHeight="1" spans="3:10">
      <c r="C409" s="24" t="s">
        <v>54</v>
      </c>
      <c r="I409" s="34" t="str">
        <f t="shared" si="9"/>
        <v> </v>
      </c>
      <c r="J409" s="35" t="s">
        <v>54</v>
      </c>
    </row>
    <row r="410" customHeight="1" spans="3:10">
      <c r="C410" s="24" t="s">
        <v>54</v>
      </c>
      <c r="I410" s="34" t="str">
        <f t="shared" si="9"/>
        <v> </v>
      </c>
      <c r="J410" s="35" t="s">
        <v>54</v>
      </c>
    </row>
    <row r="411" customHeight="1" spans="3:10">
      <c r="C411" s="24" t="s">
        <v>54</v>
      </c>
      <c r="I411" s="34" t="str">
        <f t="shared" si="9"/>
        <v> </v>
      </c>
      <c r="J411" s="35" t="s">
        <v>54</v>
      </c>
    </row>
    <row r="412" customHeight="1" spans="3:10">
      <c r="C412" s="24" t="s">
        <v>54</v>
      </c>
      <c r="I412" s="34" t="str">
        <f t="shared" si="9"/>
        <v> </v>
      </c>
      <c r="J412" s="35" t="s">
        <v>54</v>
      </c>
    </row>
    <row r="413" customHeight="1" spans="3:10">
      <c r="C413" s="24" t="s">
        <v>54</v>
      </c>
      <c r="I413" s="34" t="str">
        <f t="shared" si="9"/>
        <v> </v>
      </c>
      <c r="J413" s="35" t="s">
        <v>54</v>
      </c>
    </row>
    <row r="414" customHeight="1" spans="3:10">
      <c r="C414" s="24" t="s">
        <v>54</v>
      </c>
      <c r="I414" s="34" t="str">
        <f t="shared" si="9"/>
        <v> </v>
      </c>
      <c r="J414" s="35" t="s">
        <v>54</v>
      </c>
    </row>
    <row r="415" customHeight="1" spans="3:10">
      <c r="C415" s="24" t="s">
        <v>54</v>
      </c>
      <c r="I415" s="34" t="str">
        <f t="shared" si="9"/>
        <v> </v>
      </c>
      <c r="J415" s="35" t="s">
        <v>54</v>
      </c>
    </row>
    <row r="416" customHeight="1" spans="3:10">
      <c r="C416" s="24" t="s">
        <v>54</v>
      </c>
      <c r="I416" s="34" t="str">
        <f t="shared" si="9"/>
        <v> </v>
      </c>
      <c r="J416" s="35" t="s">
        <v>54</v>
      </c>
    </row>
    <row r="417" customHeight="1" spans="3:10">
      <c r="C417" s="24" t="s">
        <v>54</v>
      </c>
      <c r="I417" s="34" t="str">
        <f t="shared" si="9"/>
        <v> </v>
      </c>
      <c r="J417" s="35" t="s">
        <v>54</v>
      </c>
    </row>
    <row r="418" customHeight="1" spans="3:10">
      <c r="C418" s="24" t="s">
        <v>54</v>
      </c>
      <c r="I418" s="34" t="str">
        <f t="shared" si="9"/>
        <v> </v>
      </c>
      <c r="J418" s="35" t="s">
        <v>54</v>
      </c>
    </row>
    <row r="419" customHeight="1" spans="3:10">
      <c r="C419" s="24" t="s">
        <v>54</v>
      </c>
      <c r="I419" s="34" t="str">
        <f t="shared" si="9"/>
        <v> </v>
      </c>
      <c r="J419" s="35" t="s">
        <v>54</v>
      </c>
    </row>
    <row r="420" customHeight="1" spans="3:10">
      <c r="C420" s="24" t="s">
        <v>54</v>
      </c>
      <c r="I420" s="34" t="str">
        <f t="shared" si="9"/>
        <v> </v>
      </c>
      <c r="J420" s="35" t="s">
        <v>54</v>
      </c>
    </row>
    <row r="421" customHeight="1" spans="3:10">
      <c r="C421" s="24" t="s">
        <v>54</v>
      </c>
      <c r="I421" s="34" t="str">
        <f t="shared" si="9"/>
        <v> </v>
      </c>
      <c r="J421" s="35" t="s">
        <v>54</v>
      </c>
    </row>
    <row r="422" customHeight="1" spans="3:10">
      <c r="C422" s="24" t="s">
        <v>54</v>
      </c>
      <c r="I422" s="34" t="str">
        <f t="shared" si="9"/>
        <v> </v>
      </c>
      <c r="J422" s="35" t="s">
        <v>54</v>
      </c>
    </row>
    <row r="423" customHeight="1" spans="3:10">
      <c r="C423" s="24" t="s">
        <v>54</v>
      </c>
      <c r="I423" s="34" t="str">
        <f t="shared" si="9"/>
        <v> </v>
      </c>
      <c r="J423" s="35" t="s">
        <v>54</v>
      </c>
    </row>
    <row r="424" customHeight="1" spans="3:10">
      <c r="C424" s="24" t="s">
        <v>54</v>
      </c>
      <c r="I424" s="34" t="str">
        <f t="shared" si="9"/>
        <v> </v>
      </c>
      <c r="J424" s="35" t="s">
        <v>54</v>
      </c>
    </row>
    <row r="425" customHeight="1" spans="3:10">
      <c r="C425" s="24" t="s">
        <v>54</v>
      </c>
      <c r="I425" s="34" t="str">
        <f t="shared" si="9"/>
        <v> </v>
      </c>
      <c r="J425" s="35" t="s">
        <v>54</v>
      </c>
    </row>
    <row r="426" customHeight="1" spans="3:10">
      <c r="C426" s="24" t="s">
        <v>54</v>
      </c>
      <c r="I426" s="34" t="str">
        <f t="shared" si="9"/>
        <v> </v>
      </c>
      <c r="J426" s="35" t="s">
        <v>54</v>
      </c>
    </row>
    <row r="427" customHeight="1" spans="3:10">
      <c r="C427" s="24" t="s">
        <v>54</v>
      </c>
      <c r="I427" s="34" t="str">
        <f t="shared" si="9"/>
        <v> </v>
      </c>
      <c r="J427" s="35" t="s">
        <v>54</v>
      </c>
    </row>
    <row r="428" customHeight="1" spans="3:10">
      <c r="C428" s="24" t="s">
        <v>54</v>
      </c>
      <c r="I428" s="34" t="str">
        <f t="shared" si="9"/>
        <v> </v>
      </c>
      <c r="J428" s="35" t="s">
        <v>54</v>
      </c>
    </row>
    <row r="429" customHeight="1" spans="3:10">
      <c r="C429" s="24" t="s">
        <v>54</v>
      </c>
      <c r="I429" s="34" t="str">
        <f t="shared" ref="I429:I492" si="10">IF(C429=" "," ",C429)</f>
        <v> </v>
      </c>
      <c r="J429" s="35" t="s">
        <v>54</v>
      </c>
    </row>
    <row r="430" customHeight="1" spans="3:10">
      <c r="C430" s="24" t="s">
        <v>54</v>
      </c>
      <c r="I430" s="34" t="str">
        <f t="shared" si="10"/>
        <v> </v>
      </c>
      <c r="J430" s="35" t="s">
        <v>54</v>
      </c>
    </row>
    <row r="431" customHeight="1" spans="3:10">
      <c r="C431" s="24" t="s">
        <v>54</v>
      </c>
      <c r="I431" s="34" t="str">
        <f t="shared" si="10"/>
        <v> </v>
      </c>
      <c r="J431" s="35" t="s">
        <v>54</v>
      </c>
    </row>
    <row r="432" customHeight="1" spans="3:10">
      <c r="C432" s="24" t="s">
        <v>54</v>
      </c>
      <c r="I432" s="34" t="str">
        <f t="shared" si="10"/>
        <v> </v>
      </c>
      <c r="J432" s="35" t="s">
        <v>54</v>
      </c>
    </row>
    <row r="433" customHeight="1" spans="3:10">
      <c r="C433" s="24" t="s">
        <v>54</v>
      </c>
      <c r="I433" s="34" t="str">
        <f t="shared" si="10"/>
        <v> </v>
      </c>
      <c r="J433" s="35" t="s">
        <v>54</v>
      </c>
    </row>
    <row r="434" customHeight="1" spans="3:10">
      <c r="C434" s="24" t="s">
        <v>54</v>
      </c>
      <c r="I434" s="34" t="str">
        <f t="shared" si="10"/>
        <v> </v>
      </c>
      <c r="J434" s="35" t="s">
        <v>54</v>
      </c>
    </row>
    <row r="435" customHeight="1" spans="3:10">
      <c r="C435" s="24" t="s">
        <v>54</v>
      </c>
      <c r="I435" s="34" t="str">
        <f t="shared" si="10"/>
        <v> </v>
      </c>
      <c r="J435" s="35" t="s">
        <v>54</v>
      </c>
    </row>
    <row r="436" customHeight="1" spans="3:10">
      <c r="C436" s="24" t="s">
        <v>54</v>
      </c>
      <c r="I436" s="34" t="str">
        <f t="shared" si="10"/>
        <v> </v>
      </c>
      <c r="J436" s="35" t="s">
        <v>54</v>
      </c>
    </row>
    <row r="437" customHeight="1" spans="3:10">
      <c r="C437" s="24" t="s">
        <v>54</v>
      </c>
      <c r="I437" s="34" t="str">
        <f t="shared" si="10"/>
        <v> </v>
      </c>
      <c r="J437" s="35" t="s">
        <v>54</v>
      </c>
    </row>
    <row r="438" customHeight="1" spans="3:10">
      <c r="C438" s="24" t="s">
        <v>54</v>
      </c>
      <c r="I438" s="34" t="str">
        <f t="shared" si="10"/>
        <v> </v>
      </c>
      <c r="J438" s="35" t="s">
        <v>54</v>
      </c>
    </row>
    <row r="439" customHeight="1" spans="3:10">
      <c r="C439" s="24" t="s">
        <v>54</v>
      </c>
      <c r="I439" s="34" t="str">
        <f t="shared" si="10"/>
        <v> </v>
      </c>
      <c r="J439" s="35" t="s">
        <v>54</v>
      </c>
    </row>
    <row r="440" customHeight="1" spans="3:10">
      <c r="C440" s="24" t="s">
        <v>54</v>
      </c>
      <c r="I440" s="34" t="str">
        <f t="shared" si="10"/>
        <v> </v>
      </c>
      <c r="J440" s="35" t="s">
        <v>54</v>
      </c>
    </row>
    <row r="441" customHeight="1" spans="3:10">
      <c r="C441" s="24" t="s">
        <v>54</v>
      </c>
      <c r="I441" s="34" t="str">
        <f t="shared" si="10"/>
        <v> </v>
      </c>
      <c r="J441" s="35" t="s">
        <v>54</v>
      </c>
    </row>
    <row r="442" customHeight="1" spans="3:10">
      <c r="C442" s="24" t="s">
        <v>54</v>
      </c>
      <c r="I442" s="34" t="str">
        <f t="shared" si="10"/>
        <v> </v>
      </c>
      <c r="J442" s="35" t="s">
        <v>54</v>
      </c>
    </row>
    <row r="443" customHeight="1" spans="3:10">
      <c r="C443" s="24" t="s">
        <v>54</v>
      </c>
      <c r="I443" s="34" t="str">
        <f t="shared" si="10"/>
        <v> </v>
      </c>
      <c r="J443" s="35" t="s">
        <v>54</v>
      </c>
    </row>
    <row r="444" customHeight="1" spans="3:10">
      <c r="C444" s="24" t="s">
        <v>54</v>
      </c>
      <c r="I444" s="34" t="str">
        <f t="shared" si="10"/>
        <v> </v>
      </c>
      <c r="J444" s="35" t="s">
        <v>54</v>
      </c>
    </row>
    <row r="445" customHeight="1" spans="3:10">
      <c r="C445" s="24" t="s">
        <v>54</v>
      </c>
      <c r="I445" s="34" t="str">
        <f t="shared" si="10"/>
        <v> </v>
      </c>
      <c r="J445" s="35" t="s">
        <v>54</v>
      </c>
    </row>
    <row r="446" customHeight="1" spans="3:10">
      <c r="C446" s="24" t="s">
        <v>54</v>
      </c>
      <c r="I446" s="34" t="str">
        <f t="shared" si="10"/>
        <v> </v>
      </c>
      <c r="J446" s="35" t="s">
        <v>54</v>
      </c>
    </row>
    <row r="447" customHeight="1" spans="3:10">
      <c r="C447" s="24" t="s">
        <v>54</v>
      </c>
      <c r="I447" s="34" t="str">
        <f t="shared" si="10"/>
        <v> </v>
      </c>
      <c r="J447" s="35" t="s">
        <v>54</v>
      </c>
    </row>
    <row r="448" customHeight="1" spans="3:10">
      <c r="C448" s="24" t="s">
        <v>54</v>
      </c>
      <c r="I448" s="34" t="str">
        <f t="shared" si="10"/>
        <v> </v>
      </c>
      <c r="J448" s="35" t="s">
        <v>54</v>
      </c>
    </row>
    <row r="449" customHeight="1" spans="3:10">
      <c r="C449" s="24" t="s">
        <v>54</v>
      </c>
      <c r="I449" s="34" t="str">
        <f t="shared" si="10"/>
        <v> </v>
      </c>
      <c r="J449" s="35" t="s">
        <v>54</v>
      </c>
    </row>
    <row r="450" customHeight="1" spans="3:10">
      <c r="C450" s="24" t="s">
        <v>54</v>
      </c>
      <c r="I450" s="34" t="str">
        <f t="shared" si="10"/>
        <v> </v>
      </c>
      <c r="J450" s="35" t="s">
        <v>54</v>
      </c>
    </row>
    <row r="451" customHeight="1" spans="3:10">
      <c r="C451" s="24" t="s">
        <v>54</v>
      </c>
      <c r="I451" s="34" t="str">
        <f t="shared" si="10"/>
        <v> </v>
      </c>
      <c r="J451" s="35" t="s">
        <v>54</v>
      </c>
    </row>
    <row r="452" customHeight="1" spans="3:10">
      <c r="C452" s="24" t="s">
        <v>54</v>
      </c>
      <c r="I452" s="34" t="str">
        <f t="shared" si="10"/>
        <v> </v>
      </c>
      <c r="J452" s="35" t="s">
        <v>54</v>
      </c>
    </row>
    <row r="453" customHeight="1" spans="3:10">
      <c r="C453" s="24" t="s">
        <v>54</v>
      </c>
      <c r="I453" s="34" t="str">
        <f t="shared" si="10"/>
        <v> </v>
      </c>
      <c r="J453" s="35" t="s">
        <v>54</v>
      </c>
    </row>
    <row r="454" customHeight="1" spans="3:10">
      <c r="C454" s="24" t="s">
        <v>54</v>
      </c>
      <c r="I454" s="34" t="str">
        <f t="shared" si="10"/>
        <v> </v>
      </c>
      <c r="J454" s="35" t="s">
        <v>54</v>
      </c>
    </row>
    <row r="455" customHeight="1" spans="3:10">
      <c r="C455" s="24" t="s">
        <v>54</v>
      </c>
      <c r="I455" s="34" t="str">
        <f t="shared" si="10"/>
        <v> </v>
      </c>
      <c r="J455" s="35" t="s">
        <v>54</v>
      </c>
    </row>
    <row r="456" customHeight="1" spans="3:10">
      <c r="C456" s="24" t="s">
        <v>54</v>
      </c>
      <c r="I456" s="34" t="str">
        <f t="shared" si="10"/>
        <v> </v>
      </c>
      <c r="J456" s="35" t="s">
        <v>54</v>
      </c>
    </row>
    <row r="457" customHeight="1" spans="3:10">
      <c r="C457" s="24" t="s">
        <v>54</v>
      </c>
      <c r="I457" s="34" t="str">
        <f t="shared" si="10"/>
        <v> </v>
      </c>
      <c r="J457" s="35" t="s">
        <v>54</v>
      </c>
    </row>
    <row r="458" customHeight="1" spans="3:10">
      <c r="C458" s="24" t="s">
        <v>54</v>
      </c>
      <c r="I458" s="34" t="str">
        <f t="shared" si="10"/>
        <v> </v>
      </c>
      <c r="J458" s="35" t="s">
        <v>54</v>
      </c>
    </row>
    <row r="459" customHeight="1" spans="3:10">
      <c r="C459" s="24" t="s">
        <v>54</v>
      </c>
      <c r="I459" s="34" t="str">
        <f t="shared" si="10"/>
        <v> </v>
      </c>
      <c r="J459" s="35" t="s">
        <v>54</v>
      </c>
    </row>
    <row r="460" customHeight="1" spans="3:10">
      <c r="C460" s="24" t="s">
        <v>54</v>
      </c>
      <c r="I460" s="34" t="str">
        <f t="shared" si="10"/>
        <v> </v>
      </c>
      <c r="J460" s="35" t="s">
        <v>54</v>
      </c>
    </row>
    <row r="461" customHeight="1" spans="3:10">
      <c r="C461" s="24" t="s">
        <v>54</v>
      </c>
      <c r="I461" s="34" t="str">
        <f t="shared" si="10"/>
        <v> </v>
      </c>
      <c r="J461" s="35" t="s">
        <v>54</v>
      </c>
    </row>
    <row r="462" customHeight="1" spans="3:10">
      <c r="C462" s="24" t="s">
        <v>54</v>
      </c>
      <c r="I462" s="34" t="str">
        <f t="shared" si="10"/>
        <v> </v>
      </c>
      <c r="J462" s="35" t="s">
        <v>54</v>
      </c>
    </row>
    <row r="463" customHeight="1" spans="3:10">
      <c r="C463" s="24" t="s">
        <v>54</v>
      </c>
      <c r="I463" s="34" t="str">
        <f t="shared" si="10"/>
        <v> </v>
      </c>
      <c r="J463" s="35" t="s">
        <v>54</v>
      </c>
    </row>
    <row r="464" customHeight="1" spans="3:10">
      <c r="C464" s="24" t="s">
        <v>54</v>
      </c>
      <c r="I464" s="34" t="str">
        <f t="shared" si="10"/>
        <v> </v>
      </c>
      <c r="J464" s="35" t="s">
        <v>54</v>
      </c>
    </row>
    <row r="465" customHeight="1" spans="3:10">
      <c r="C465" s="24" t="s">
        <v>54</v>
      </c>
      <c r="I465" s="34" t="str">
        <f t="shared" si="10"/>
        <v> </v>
      </c>
      <c r="J465" s="35" t="s">
        <v>54</v>
      </c>
    </row>
    <row r="466" customHeight="1" spans="3:10">
      <c r="C466" s="24" t="s">
        <v>54</v>
      </c>
      <c r="I466" s="34" t="str">
        <f t="shared" si="10"/>
        <v> </v>
      </c>
      <c r="J466" s="35" t="s">
        <v>54</v>
      </c>
    </row>
    <row r="467" customHeight="1" spans="3:10">
      <c r="C467" s="24" t="s">
        <v>54</v>
      </c>
      <c r="I467" s="34" t="str">
        <f t="shared" si="10"/>
        <v> </v>
      </c>
      <c r="J467" s="35" t="s">
        <v>54</v>
      </c>
    </row>
    <row r="468" customHeight="1" spans="3:10">
      <c r="C468" s="24" t="s">
        <v>54</v>
      </c>
      <c r="I468" s="34" t="str">
        <f t="shared" si="10"/>
        <v> </v>
      </c>
      <c r="J468" s="35" t="s">
        <v>54</v>
      </c>
    </row>
    <row r="469" customHeight="1" spans="3:10">
      <c r="C469" s="24" t="s">
        <v>54</v>
      </c>
      <c r="I469" s="34" t="str">
        <f t="shared" si="10"/>
        <v> </v>
      </c>
      <c r="J469" s="35" t="s">
        <v>54</v>
      </c>
    </row>
    <row r="470" customHeight="1" spans="3:10">
      <c r="C470" s="24" t="s">
        <v>54</v>
      </c>
      <c r="I470" s="34" t="str">
        <f t="shared" si="10"/>
        <v> </v>
      </c>
      <c r="J470" s="35" t="s">
        <v>54</v>
      </c>
    </row>
    <row r="471" customHeight="1" spans="3:10">
      <c r="C471" s="24" t="s">
        <v>54</v>
      </c>
      <c r="I471" s="34" t="str">
        <f t="shared" si="10"/>
        <v> </v>
      </c>
      <c r="J471" s="35" t="s">
        <v>54</v>
      </c>
    </row>
    <row r="472" customHeight="1" spans="3:10">
      <c r="C472" s="24" t="s">
        <v>54</v>
      </c>
      <c r="I472" s="34" t="str">
        <f t="shared" si="10"/>
        <v> </v>
      </c>
      <c r="J472" s="35" t="s">
        <v>54</v>
      </c>
    </row>
    <row r="473" customHeight="1" spans="3:10">
      <c r="C473" s="24" t="s">
        <v>54</v>
      </c>
      <c r="I473" s="34" t="str">
        <f t="shared" si="10"/>
        <v> </v>
      </c>
      <c r="J473" s="35" t="s">
        <v>54</v>
      </c>
    </row>
    <row r="474" customHeight="1" spans="3:10">
      <c r="C474" s="24" t="s">
        <v>54</v>
      </c>
      <c r="I474" s="34" t="str">
        <f t="shared" si="10"/>
        <v> </v>
      </c>
      <c r="J474" s="35" t="s">
        <v>54</v>
      </c>
    </row>
    <row r="475" customHeight="1" spans="3:10">
      <c r="C475" s="24" t="s">
        <v>54</v>
      </c>
      <c r="I475" s="34" t="str">
        <f t="shared" si="10"/>
        <v> </v>
      </c>
      <c r="J475" s="35" t="s">
        <v>54</v>
      </c>
    </row>
    <row r="476" customHeight="1" spans="3:10">
      <c r="C476" s="24" t="s">
        <v>54</v>
      </c>
      <c r="I476" s="34" t="str">
        <f t="shared" si="10"/>
        <v> </v>
      </c>
      <c r="J476" s="35" t="s">
        <v>54</v>
      </c>
    </row>
    <row r="477" customHeight="1" spans="3:10">
      <c r="C477" s="24" t="s">
        <v>54</v>
      </c>
      <c r="I477" s="34" t="str">
        <f t="shared" si="10"/>
        <v> </v>
      </c>
      <c r="J477" s="35" t="s">
        <v>54</v>
      </c>
    </row>
    <row r="478" customHeight="1" spans="3:10">
      <c r="C478" s="24" t="s">
        <v>54</v>
      </c>
      <c r="I478" s="34" t="str">
        <f t="shared" si="10"/>
        <v> </v>
      </c>
      <c r="J478" s="35" t="s">
        <v>54</v>
      </c>
    </row>
    <row r="479" customHeight="1" spans="3:10">
      <c r="C479" s="24" t="s">
        <v>54</v>
      </c>
      <c r="I479" s="34" t="str">
        <f t="shared" si="10"/>
        <v> </v>
      </c>
      <c r="J479" s="35" t="s">
        <v>54</v>
      </c>
    </row>
    <row r="480" customHeight="1" spans="3:10">
      <c r="C480" s="24" t="s">
        <v>54</v>
      </c>
      <c r="I480" s="34" t="str">
        <f t="shared" si="10"/>
        <v> </v>
      </c>
      <c r="J480" s="35" t="s">
        <v>54</v>
      </c>
    </row>
    <row r="481" customHeight="1" spans="3:10">
      <c r="C481" s="24" t="s">
        <v>54</v>
      </c>
      <c r="I481" s="34" t="str">
        <f t="shared" si="10"/>
        <v> </v>
      </c>
      <c r="J481" s="35" t="s">
        <v>54</v>
      </c>
    </row>
    <row r="482" customHeight="1" spans="3:10">
      <c r="C482" s="24" t="s">
        <v>54</v>
      </c>
      <c r="I482" s="34" t="str">
        <f t="shared" si="10"/>
        <v> </v>
      </c>
      <c r="J482" s="35" t="s">
        <v>54</v>
      </c>
    </row>
    <row r="483" customHeight="1" spans="3:10">
      <c r="C483" s="24" t="s">
        <v>54</v>
      </c>
      <c r="I483" s="34" t="str">
        <f t="shared" si="10"/>
        <v> </v>
      </c>
      <c r="J483" s="35" t="s">
        <v>54</v>
      </c>
    </row>
    <row r="484" customHeight="1" spans="3:10">
      <c r="C484" s="24" t="s">
        <v>54</v>
      </c>
      <c r="I484" s="34" t="str">
        <f t="shared" si="10"/>
        <v> </v>
      </c>
      <c r="J484" s="35" t="s">
        <v>54</v>
      </c>
    </row>
    <row r="485" customHeight="1" spans="3:10">
      <c r="C485" s="24" t="s">
        <v>54</v>
      </c>
      <c r="I485" s="34" t="str">
        <f t="shared" si="10"/>
        <v> </v>
      </c>
      <c r="J485" s="35" t="s">
        <v>54</v>
      </c>
    </row>
    <row r="486" customHeight="1" spans="3:10">
      <c r="C486" s="24" t="s">
        <v>54</v>
      </c>
      <c r="I486" s="34" t="str">
        <f t="shared" si="10"/>
        <v> </v>
      </c>
      <c r="J486" s="35" t="s">
        <v>54</v>
      </c>
    </row>
    <row r="487" customHeight="1" spans="3:10">
      <c r="C487" s="24" t="s">
        <v>54</v>
      </c>
      <c r="I487" s="34" t="str">
        <f t="shared" si="10"/>
        <v> </v>
      </c>
      <c r="J487" s="35" t="s">
        <v>54</v>
      </c>
    </row>
    <row r="488" customHeight="1" spans="3:10">
      <c r="C488" s="24" t="s">
        <v>54</v>
      </c>
      <c r="I488" s="34" t="str">
        <f t="shared" si="10"/>
        <v> </v>
      </c>
      <c r="J488" s="35" t="s">
        <v>54</v>
      </c>
    </row>
    <row r="489" customHeight="1" spans="3:10">
      <c r="C489" s="24" t="s">
        <v>54</v>
      </c>
      <c r="I489" s="34" t="str">
        <f t="shared" si="10"/>
        <v> </v>
      </c>
      <c r="J489" s="35" t="s">
        <v>54</v>
      </c>
    </row>
    <row r="490" customHeight="1" spans="3:10">
      <c r="C490" s="24" t="s">
        <v>54</v>
      </c>
      <c r="I490" s="34" t="str">
        <f t="shared" si="10"/>
        <v> </v>
      </c>
      <c r="J490" s="35" t="s">
        <v>54</v>
      </c>
    </row>
    <row r="491" customHeight="1" spans="3:10">
      <c r="C491" s="24" t="s">
        <v>54</v>
      </c>
      <c r="I491" s="34" t="str">
        <f t="shared" si="10"/>
        <v> </v>
      </c>
      <c r="J491" s="35" t="s">
        <v>54</v>
      </c>
    </row>
    <row r="492" customHeight="1" spans="3:10">
      <c r="C492" s="24" t="s">
        <v>54</v>
      </c>
      <c r="I492" s="34" t="str">
        <f t="shared" si="10"/>
        <v> </v>
      </c>
      <c r="J492" s="35" t="s">
        <v>54</v>
      </c>
    </row>
    <row r="493" customHeight="1" spans="3:10">
      <c r="C493" s="24" t="s">
        <v>54</v>
      </c>
      <c r="I493" s="34" t="str">
        <f t="shared" ref="I493:I556" si="11">IF(C493=" "," ",C493)</f>
        <v> </v>
      </c>
      <c r="J493" s="35" t="s">
        <v>54</v>
      </c>
    </row>
    <row r="494" customHeight="1" spans="3:10">
      <c r="C494" s="24" t="s">
        <v>54</v>
      </c>
      <c r="I494" s="34" t="str">
        <f t="shared" si="11"/>
        <v> </v>
      </c>
      <c r="J494" s="35" t="s">
        <v>54</v>
      </c>
    </row>
    <row r="495" customHeight="1" spans="3:10">
      <c r="C495" s="24" t="s">
        <v>54</v>
      </c>
      <c r="I495" s="34" t="str">
        <f t="shared" si="11"/>
        <v> </v>
      </c>
      <c r="J495" s="35" t="s">
        <v>54</v>
      </c>
    </row>
    <row r="496" customHeight="1" spans="3:10">
      <c r="C496" s="24" t="s">
        <v>54</v>
      </c>
      <c r="I496" s="34" t="str">
        <f t="shared" si="11"/>
        <v> </v>
      </c>
      <c r="J496" s="35" t="s">
        <v>54</v>
      </c>
    </row>
    <row r="497" customHeight="1" spans="3:10">
      <c r="C497" s="24" t="s">
        <v>54</v>
      </c>
      <c r="I497" s="34" t="str">
        <f t="shared" si="11"/>
        <v> </v>
      </c>
      <c r="J497" s="35" t="s">
        <v>54</v>
      </c>
    </row>
    <row r="498" customHeight="1" spans="3:10">
      <c r="C498" s="24" t="s">
        <v>54</v>
      </c>
      <c r="I498" s="34" t="str">
        <f t="shared" si="11"/>
        <v> </v>
      </c>
      <c r="J498" s="35" t="s">
        <v>54</v>
      </c>
    </row>
    <row r="499" customHeight="1" spans="3:10">
      <c r="C499" s="24" t="s">
        <v>54</v>
      </c>
      <c r="I499" s="34" t="str">
        <f t="shared" si="11"/>
        <v> </v>
      </c>
      <c r="J499" s="35" t="s">
        <v>54</v>
      </c>
    </row>
    <row r="500" customHeight="1" spans="3:10">
      <c r="C500" s="24" t="s">
        <v>54</v>
      </c>
      <c r="I500" s="34" t="str">
        <f t="shared" si="11"/>
        <v> </v>
      </c>
      <c r="J500" s="35" t="s">
        <v>54</v>
      </c>
    </row>
    <row r="501" customHeight="1" spans="3:10">
      <c r="C501" s="24" t="s">
        <v>54</v>
      </c>
      <c r="I501" s="34" t="str">
        <f t="shared" si="11"/>
        <v> </v>
      </c>
      <c r="J501" s="35" t="s">
        <v>54</v>
      </c>
    </row>
    <row r="502" customHeight="1" spans="3:10">
      <c r="C502" s="24" t="s">
        <v>54</v>
      </c>
      <c r="I502" s="34" t="str">
        <f t="shared" si="11"/>
        <v> </v>
      </c>
      <c r="J502" s="35" t="s">
        <v>54</v>
      </c>
    </row>
    <row r="503" customHeight="1" spans="3:10">
      <c r="C503" s="24" t="s">
        <v>54</v>
      </c>
      <c r="I503" s="34" t="str">
        <f t="shared" si="11"/>
        <v> </v>
      </c>
      <c r="J503" s="35" t="s">
        <v>54</v>
      </c>
    </row>
    <row r="504" customHeight="1" spans="3:10">
      <c r="C504" s="24" t="s">
        <v>54</v>
      </c>
      <c r="I504" s="34" t="str">
        <f t="shared" si="11"/>
        <v> </v>
      </c>
      <c r="J504" s="35" t="s">
        <v>54</v>
      </c>
    </row>
    <row r="505" customHeight="1" spans="3:10">
      <c r="C505" s="24" t="s">
        <v>54</v>
      </c>
      <c r="I505" s="34" t="str">
        <f t="shared" si="11"/>
        <v> </v>
      </c>
      <c r="J505" s="35" t="s">
        <v>54</v>
      </c>
    </row>
    <row r="506" customHeight="1" spans="3:10">
      <c r="C506" s="24" t="s">
        <v>54</v>
      </c>
      <c r="I506" s="34" t="str">
        <f t="shared" si="11"/>
        <v> </v>
      </c>
      <c r="J506" s="35" t="s">
        <v>54</v>
      </c>
    </row>
    <row r="507" customHeight="1" spans="3:10">
      <c r="C507" s="24" t="s">
        <v>54</v>
      </c>
      <c r="I507" s="34" t="str">
        <f t="shared" si="11"/>
        <v> </v>
      </c>
      <c r="J507" s="35" t="s">
        <v>54</v>
      </c>
    </row>
    <row r="508" customHeight="1" spans="3:10">
      <c r="C508" s="24" t="s">
        <v>54</v>
      </c>
      <c r="I508" s="34" t="str">
        <f t="shared" si="11"/>
        <v> </v>
      </c>
      <c r="J508" s="35" t="s">
        <v>54</v>
      </c>
    </row>
    <row r="509" customHeight="1" spans="3:10">
      <c r="C509" s="24" t="s">
        <v>54</v>
      </c>
      <c r="I509" s="34" t="str">
        <f t="shared" si="11"/>
        <v> </v>
      </c>
      <c r="J509" s="35" t="s">
        <v>54</v>
      </c>
    </row>
    <row r="510" customHeight="1" spans="3:10">
      <c r="C510" s="24" t="s">
        <v>54</v>
      </c>
      <c r="I510" s="34" t="str">
        <f t="shared" si="11"/>
        <v> </v>
      </c>
      <c r="J510" s="35" t="s">
        <v>54</v>
      </c>
    </row>
    <row r="511" customHeight="1" spans="3:10">
      <c r="C511" s="24" t="s">
        <v>54</v>
      </c>
      <c r="I511" s="34" t="str">
        <f t="shared" si="11"/>
        <v> </v>
      </c>
      <c r="J511" s="35" t="s">
        <v>54</v>
      </c>
    </row>
    <row r="512" customHeight="1" spans="3:10">
      <c r="C512" s="24" t="s">
        <v>54</v>
      </c>
      <c r="I512" s="34" t="str">
        <f t="shared" si="11"/>
        <v> </v>
      </c>
      <c r="J512" s="35" t="s">
        <v>54</v>
      </c>
    </row>
    <row r="513" customHeight="1" spans="3:10">
      <c r="C513" s="24" t="s">
        <v>54</v>
      </c>
      <c r="I513" s="34" t="str">
        <f t="shared" si="11"/>
        <v> </v>
      </c>
      <c r="J513" s="35" t="s">
        <v>54</v>
      </c>
    </row>
    <row r="514" customHeight="1" spans="3:10">
      <c r="C514" s="24" t="s">
        <v>54</v>
      </c>
      <c r="I514" s="34" t="str">
        <f t="shared" si="11"/>
        <v> </v>
      </c>
      <c r="J514" s="35" t="s">
        <v>54</v>
      </c>
    </row>
    <row r="515" customHeight="1" spans="3:10">
      <c r="C515" s="24" t="s">
        <v>54</v>
      </c>
      <c r="I515" s="34" t="str">
        <f t="shared" si="11"/>
        <v> </v>
      </c>
      <c r="J515" s="35" t="s">
        <v>54</v>
      </c>
    </row>
    <row r="516" customHeight="1" spans="3:10">
      <c r="C516" s="24" t="s">
        <v>54</v>
      </c>
      <c r="I516" s="34" t="str">
        <f t="shared" si="11"/>
        <v> </v>
      </c>
      <c r="J516" s="35" t="s">
        <v>54</v>
      </c>
    </row>
    <row r="517" customHeight="1" spans="3:10">
      <c r="C517" s="24" t="s">
        <v>54</v>
      </c>
      <c r="I517" s="34" t="str">
        <f t="shared" si="11"/>
        <v> </v>
      </c>
      <c r="J517" s="35" t="s">
        <v>54</v>
      </c>
    </row>
    <row r="518" customHeight="1" spans="3:10">
      <c r="C518" s="24" t="s">
        <v>54</v>
      </c>
      <c r="I518" s="34" t="str">
        <f t="shared" si="11"/>
        <v> </v>
      </c>
      <c r="J518" s="35" t="s">
        <v>54</v>
      </c>
    </row>
    <row r="519" customHeight="1" spans="3:10">
      <c r="C519" s="24" t="s">
        <v>54</v>
      </c>
      <c r="I519" s="34" t="str">
        <f t="shared" si="11"/>
        <v> </v>
      </c>
      <c r="J519" s="35" t="s">
        <v>54</v>
      </c>
    </row>
    <row r="520" customHeight="1" spans="3:10">
      <c r="C520" s="24" t="s">
        <v>54</v>
      </c>
      <c r="I520" s="34" t="str">
        <f t="shared" si="11"/>
        <v> </v>
      </c>
      <c r="J520" s="35" t="s">
        <v>54</v>
      </c>
    </row>
    <row r="521" customHeight="1" spans="3:10">
      <c r="C521" s="24" t="s">
        <v>54</v>
      </c>
      <c r="I521" s="34" t="str">
        <f t="shared" si="11"/>
        <v> </v>
      </c>
      <c r="J521" s="35" t="s">
        <v>54</v>
      </c>
    </row>
    <row r="522" customHeight="1" spans="3:10">
      <c r="C522" s="24" t="s">
        <v>54</v>
      </c>
      <c r="I522" s="34" t="str">
        <f t="shared" si="11"/>
        <v> </v>
      </c>
      <c r="J522" s="35" t="s">
        <v>54</v>
      </c>
    </row>
    <row r="523" customHeight="1" spans="3:10">
      <c r="C523" s="24" t="s">
        <v>54</v>
      </c>
      <c r="I523" s="34" t="str">
        <f t="shared" si="11"/>
        <v> </v>
      </c>
      <c r="J523" s="35" t="s">
        <v>54</v>
      </c>
    </row>
    <row r="524" customHeight="1" spans="3:10">
      <c r="C524" s="24" t="s">
        <v>54</v>
      </c>
      <c r="I524" s="34" t="str">
        <f t="shared" si="11"/>
        <v> </v>
      </c>
      <c r="J524" s="35" t="s">
        <v>54</v>
      </c>
    </row>
    <row r="525" customHeight="1" spans="3:10">
      <c r="C525" s="24" t="s">
        <v>54</v>
      </c>
      <c r="I525" s="34" t="str">
        <f t="shared" si="11"/>
        <v> </v>
      </c>
      <c r="J525" s="35" t="s">
        <v>54</v>
      </c>
    </row>
    <row r="526" customHeight="1" spans="3:10">
      <c r="C526" s="24" t="s">
        <v>54</v>
      </c>
      <c r="I526" s="34" t="str">
        <f t="shared" si="11"/>
        <v> </v>
      </c>
      <c r="J526" s="35" t="s">
        <v>54</v>
      </c>
    </row>
    <row r="527" customHeight="1" spans="3:10">
      <c r="C527" s="24" t="s">
        <v>54</v>
      </c>
      <c r="I527" s="34" t="str">
        <f t="shared" si="11"/>
        <v> </v>
      </c>
      <c r="J527" s="35" t="s">
        <v>54</v>
      </c>
    </row>
    <row r="528" customHeight="1" spans="3:10">
      <c r="C528" s="24" t="s">
        <v>54</v>
      </c>
      <c r="I528" s="34" t="str">
        <f t="shared" si="11"/>
        <v> </v>
      </c>
      <c r="J528" s="35" t="s">
        <v>54</v>
      </c>
    </row>
    <row r="529" customHeight="1" spans="3:10">
      <c r="C529" s="24" t="s">
        <v>54</v>
      </c>
      <c r="I529" s="34" t="str">
        <f t="shared" si="11"/>
        <v> </v>
      </c>
      <c r="J529" s="35" t="s">
        <v>54</v>
      </c>
    </row>
    <row r="530" customHeight="1" spans="3:10">
      <c r="C530" s="24" t="s">
        <v>54</v>
      </c>
      <c r="I530" s="34" t="str">
        <f t="shared" si="11"/>
        <v> </v>
      </c>
      <c r="J530" s="35" t="s">
        <v>54</v>
      </c>
    </row>
    <row r="531" customHeight="1" spans="3:10">
      <c r="C531" s="24" t="s">
        <v>54</v>
      </c>
      <c r="I531" s="34" t="str">
        <f t="shared" si="11"/>
        <v> </v>
      </c>
      <c r="J531" s="35" t="s">
        <v>54</v>
      </c>
    </row>
    <row r="532" customHeight="1" spans="3:10">
      <c r="C532" s="24" t="s">
        <v>54</v>
      </c>
      <c r="I532" s="34" t="str">
        <f t="shared" si="11"/>
        <v> </v>
      </c>
      <c r="J532" s="35" t="s">
        <v>54</v>
      </c>
    </row>
    <row r="533" customHeight="1" spans="3:10">
      <c r="C533" s="24" t="s">
        <v>54</v>
      </c>
      <c r="I533" s="34" t="str">
        <f t="shared" si="11"/>
        <v> </v>
      </c>
      <c r="J533" s="35" t="s">
        <v>54</v>
      </c>
    </row>
    <row r="534" customHeight="1" spans="3:10">
      <c r="C534" s="24" t="s">
        <v>54</v>
      </c>
      <c r="I534" s="34" t="str">
        <f t="shared" si="11"/>
        <v> </v>
      </c>
      <c r="J534" s="35" t="s">
        <v>54</v>
      </c>
    </row>
    <row r="535" customHeight="1" spans="3:10">
      <c r="C535" s="24" t="s">
        <v>54</v>
      </c>
      <c r="I535" s="34" t="str">
        <f t="shared" si="11"/>
        <v> </v>
      </c>
      <c r="J535" s="35" t="s">
        <v>54</v>
      </c>
    </row>
    <row r="536" customHeight="1" spans="3:10">
      <c r="C536" s="24" t="s">
        <v>54</v>
      </c>
      <c r="I536" s="34" t="str">
        <f t="shared" si="11"/>
        <v> </v>
      </c>
      <c r="J536" s="35" t="s">
        <v>54</v>
      </c>
    </row>
    <row r="537" customHeight="1" spans="3:10">
      <c r="C537" s="24" t="s">
        <v>54</v>
      </c>
      <c r="I537" s="34" t="str">
        <f t="shared" si="11"/>
        <v> </v>
      </c>
      <c r="J537" s="35" t="s">
        <v>54</v>
      </c>
    </row>
    <row r="538" customHeight="1" spans="3:10">
      <c r="C538" s="24" t="s">
        <v>54</v>
      </c>
      <c r="I538" s="34" t="str">
        <f t="shared" si="11"/>
        <v> </v>
      </c>
      <c r="J538" s="35" t="s">
        <v>54</v>
      </c>
    </row>
    <row r="539" customHeight="1" spans="3:10">
      <c r="C539" s="24" t="s">
        <v>54</v>
      </c>
      <c r="I539" s="34" t="str">
        <f t="shared" si="11"/>
        <v> </v>
      </c>
      <c r="J539" s="35" t="s">
        <v>54</v>
      </c>
    </row>
    <row r="540" customHeight="1" spans="3:10">
      <c r="C540" s="24" t="s">
        <v>54</v>
      </c>
      <c r="I540" s="34" t="str">
        <f t="shared" si="11"/>
        <v> </v>
      </c>
      <c r="J540" s="35" t="s">
        <v>54</v>
      </c>
    </row>
    <row r="541" customHeight="1" spans="3:10">
      <c r="C541" s="24" t="s">
        <v>54</v>
      </c>
      <c r="I541" s="34" t="str">
        <f t="shared" si="11"/>
        <v> </v>
      </c>
      <c r="J541" s="35" t="s">
        <v>54</v>
      </c>
    </row>
    <row r="542" customHeight="1" spans="3:10">
      <c r="C542" s="24" t="s">
        <v>54</v>
      </c>
      <c r="I542" s="34" t="str">
        <f t="shared" si="11"/>
        <v> </v>
      </c>
      <c r="J542" s="35" t="s">
        <v>54</v>
      </c>
    </row>
    <row r="543" customHeight="1" spans="3:10">
      <c r="C543" s="24" t="s">
        <v>54</v>
      </c>
      <c r="I543" s="34" t="str">
        <f t="shared" si="11"/>
        <v> </v>
      </c>
      <c r="J543" s="35" t="s">
        <v>54</v>
      </c>
    </row>
    <row r="544" customHeight="1" spans="3:10">
      <c r="C544" s="24" t="s">
        <v>54</v>
      </c>
      <c r="I544" s="34" t="str">
        <f t="shared" si="11"/>
        <v> </v>
      </c>
      <c r="J544" s="35" t="s">
        <v>54</v>
      </c>
    </row>
    <row r="545" customHeight="1" spans="3:10">
      <c r="C545" s="24" t="s">
        <v>54</v>
      </c>
      <c r="I545" s="34" t="str">
        <f t="shared" si="11"/>
        <v> </v>
      </c>
      <c r="J545" s="35" t="s">
        <v>54</v>
      </c>
    </row>
    <row r="546" customHeight="1" spans="3:10">
      <c r="C546" s="24" t="s">
        <v>54</v>
      </c>
      <c r="I546" s="34" t="str">
        <f t="shared" si="11"/>
        <v> </v>
      </c>
      <c r="J546" s="35" t="s">
        <v>54</v>
      </c>
    </row>
    <row r="547" customHeight="1" spans="3:10">
      <c r="C547" s="24" t="s">
        <v>54</v>
      </c>
      <c r="I547" s="34" t="str">
        <f t="shared" si="11"/>
        <v> </v>
      </c>
      <c r="J547" s="35" t="s">
        <v>54</v>
      </c>
    </row>
    <row r="548" customHeight="1" spans="3:10">
      <c r="C548" s="24" t="s">
        <v>54</v>
      </c>
      <c r="I548" s="34" t="str">
        <f t="shared" si="11"/>
        <v> </v>
      </c>
      <c r="J548" s="35" t="s">
        <v>54</v>
      </c>
    </row>
    <row r="549" customHeight="1" spans="3:10">
      <c r="C549" s="24" t="s">
        <v>54</v>
      </c>
      <c r="I549" s="34" t="str">
        <f t="shared" si="11"/>
        <v> </v>
      </c>
      <c r="J549" s="35" t="s">
        <v>54</v>
      </c>
    </row>
    <row r="550" customHeight="1" spans="3:10">
      <c r="C550" s="24" t="s">
        <v>54</v>
      </c>
      <c r="I550" s="34" t="str">
        <f t="shared" si="11"/>
        <v> </v>
      </c>
      <c r="J550" s="35" t="s">
        <v>54</v>
      </c>
    </row>
    <row r="551" customHeight="1" spans="3:10">
      <c r="C551" s="24" t="s">
        <v>54</v>
      </c>
      <c r="I551" s="34" t="str">
        <f t="shared" si="11"/>
        <v> </v>
      </c>
      <c r="J551" s="35" t="s">
        <v>54</v>
      </c>
    </row>
    <row r="552" customHeight="1" spans="3:10">
      <c r="C552" s="24" t="s">
        <v>54</v>
      </c>
      <c r="I552" s="34" t="str">
        <f t="shared" si="11"/>
        <v> </v>
      </c>
      <c r="J552" s="35" t="s">
        <v>54</v>
      </c>
    </row>
    <row r="553" customHeight="1" spans="3:10">
      <c r="C553" s="24" t="s">
        <v>54</v>
      </c>
      <c r="I553" s="34" t="str">
        <f t="shared" si="11"/>
        <v> </v>
      </c>
      <c r="J553" s="35" t="s">
        <v>54</v>
      </c>
    </row>
    <row r="554" customHeight="1" spans="3:10">
      <c r="C554" s="24" t="s">
        <v>54</v>
      </c>
      <c r="I554" s="34" t="str">
        <f t="shared" si="11"/>
        <v> </v>
      </c>
      <c r="J554" s="35" t="s">
        <v>54</v>
      </c>
    </row>
    <row r="555" customHeight="1" spans="3:10">
      <c r="C555" s="24" t="s">
        <v>54</v>
      </c>
      <c r="I555" s="34" t="str">
        <f t="shared" si="11"/>
        <v> </v>
      </c>
      <c r="J555" s="35" t="s">
        <v>54</v>
      </c>
    </row>
    <row r="556" customHeight="1" spans="3:10">
      <c r="C556" s="24" t="s">
        <v>54</v>
      </c>
      <c r="I556" s="34" t="str">
        <f t="shared" si="11"/>
        <v> </v>
      </c>
      <c r="J556" s="35" t="s">
        <v>54</v>
      </c>
    </row>
    <row r="557" customHeight="1" spans="3:10">
      <c r="C557" s="24" t="s">
        <v>54</v>
      </c>
      <c r="I557" s="34" t="str">
        <f t="shared" ref="I557:I620" si="12">IF(C557=" "," ",C557)</f>
        <v> </v>
      </c>
      <c r="J557" s="35" t="s">
        <v>54</v>
      </c>
    </row>
    <row r="558" customHeight="1" spans="3:10">
      <c r="C558" s="24" t="s">
        <v>54</v>
      </c>
      <c r="I558" s="34" t="str">
        <f t="shared" si="12"/>
        <v> </v>
      </c>
      <c r="J558" s="35" t="s">
        <v>54</v>
      </c>
    </row>
    <row r="559" customHeight="1" spans="3:10">
      <c r="C559" s="24" t="s">
        <v>54</v>
      </c>
      <c r="I559" s="34" t="str">
        <f t="shared" si="12"/>
        <v> </v>
      </c>
      <c r="J559" s="35" t="s">
        <v>54</v>
      </c>
    </row>
    <row r="560" customHeight="1" spans="3:10">
      <c r="C560" s="24" t="s">
        <v>54</v>
      </c>
      <c r="I560" s="34" t="str">
        <f t="shared" si="12"/>
        <v> </v>
      </c>
      <c r="J560" s="35" t="s">
        <v>54</v>
      </c>
    </row>
    <row r="561" customHeight="1" spans="3:10">
      <c r="C561" s="24" t="s">
        <v>54</v>
      </c>
      <c r="I561" s="34" t="str">
        <f t="shared" si="12"/>
        <v> </v>
      </c>
      <c r="J561" s="35" t="s">
        <v>54</v>
      </c>
    </row>
    <row r="562" customHeight="1" spans="3:10">
      <c r="C562" s="24" t="s">
        <v>54</v>
      </c>
      <c r="I562" s="34" t="str">
        <f t="shared" si="12"/>
        <v> </v>
      </c>
      <c r="J562" s="35" t="s">
        <v>54</v>
      </c>
    </row>
    <row r="563" customHeight="1" spans="3:10">
      <c r="C563" s="24" t="s">
        <v>54</v>
      </c>
      <c r="I563" s="34" t="str">
        <f t="shared" si="12"/>
        <v> </v>
      </c>
      <c r="J563" s="35" t="s">
        <v>54</v>
      </c>
    </row>
    <row r="564" customHeight="1" spans="3:10">
      <c r="C564" s="24" t="s">
        <v>54</v>
      </c>
      <c r="I564" s="34" t="str">
        <f t="shared" si="12"/>
        <v> </v>
      </c>
      <c r="J564" s="35" t="s">
        <v>54</v>
      </c>
    </row>
    <row r="565" customHeight="1" spans="3:10">
      <c r="C565" s="24" t="s">
        <v>54</v>
      </c>
      <c r="I565" s="34" t="str">
        <f t="shared" si="12"/>
        <v> </v>
      </c>
      <c r="J565" s="35" t="s">
        <v>54</v>
      </c>
    </row>
    <row r="566" customHeight="1" spans="3:10">
      <c r="C566" s="24" t="s">
        <v>54</v>
      </c>
      <c r="I566" s="34" t="str">
        <f t="shared" si="12"/>
        <v> </v>
      </c>
      <c r="J566" s="35" t="s">
        <v>54</v>
      </c>
    </row>
    <row r="567" customHeight="1" spans="3:10">
      <c r="C567" s="24" t="s">
        <v>54</v>
      </c>
      <c r="I567" s="34" t="str">
        <f t="shared" si="12"/>
        <v> </v>
      </c>
      <c r="J567" s="35" t="s">
        <v>54</v>
      </c>
    </row>
    <row r="568" customHeight="1" spans="3:10">
      <c r="C568" s="24" t="s">
        <v>54</v>
      </c>
      <c r="I568" s="34" t="str">
        <f t="shared" si="12"/>
        <v> </v>
      </c>
      <c r="J568" s="35" t="s">
        <v>54</v>
      </c>
    </row>
    <row r="569" customHeight="1" spans="3:10">
      <c r="C569" s="24" t="s">
        <v>54</v>
      </c>
      <c r="I569" s="34" t="str">
        <f t="shared" si="12"/>
        <v> </v>
      </c>
      <c r="J569" s="35" t="s">
        <v>54</v>
      </c>
    </row>
    <row r="570" customHeight="1" spans="3:10">
      <c r="C570" s="24" t="s">
        <v>54</v>
      </c>
      <c r="I570" s="34" t="str">
        <f t="shared" si="12"/>
        <v> </v>
      </c>
      <c r="J570" s="35" t="s">
        <v>54</v>
      </c>
    </row>
    <row r="571" customHeight="1" spans="3:10">
      <c r="C571" s="24" t="s">
        <v>54</v>
      </c>
      <c r="I571" s="34" t="str">
        <f t="shared" si="12"/>
        <v> </v>
      </c>
      <c r="J571" s="35" t="s">
        <v>54</v>
      </c>
    </row>
    <row r="572" customHeight="1" spans="3:10">
      <c r="C572" s="24" t="s">
        <v>54</v>
      </c>
      <c r="I572" s="34" t="str">
        <f t="shared" si="12"/>
        <v> </v>
      </c>
      <c r="J572" s="35" t="s">
        <v>54</v>
      </c>
    </row>
    <row r="573" customHeight="1" spans="3:10">
      <c r="C573" s="24" t="s">
        <v>54</v>
      </c>
      <c r="I573" s="34" t="str">
        <f t="shared" si="12"/>
        <v> </v>
      </c>
      <c r="J573" s="35" t="s">
        <v>54</v>
      </c>
    </row>
    <row r="574" customHeight="1" spans="3:10">
      <c r="C574" s="24" t="s">
        <v>54</v>
      </c>
      <c r="I574" s="34" t="str">
        <f t="shared" si="12"/>
        <v> </v>
      </c>
      <c r="J574" s="35" t="s">
        <v>54</v>
      </c>
    </row>
    <row r="575" customHeight="1" spans="3:10">
      <c r="C575" s="24" t="s">
        <v>54</v>
      </c>
      <c r="I575" s="34" t="str">
        <f t="shared" si="12"/>
        <v> </v>
      </c>
      <c r="J575" s="35" t="s">
        <v>54</v>
      </c>
    </row>
    <row r="576" customHeight="1" spans="3:10">
      <c r="C576" s="24" t="s">
        <v>54</v>
      </c>
      <c r="I576" s="34" t="str">
        <f t="shared" si="12"/>
        <v> </v>
      </c>
      <c r="J576" s="35" t="s">
        <v>54</v>
      </c>
    </row>
    <row r="577" customHeight="1" spans="3:10">
      <c r="C577" s="24" t="s">
        <v>54</v>
      </c>
      <c r="I577" s="34" t="str">
        <f t="shared" si="12"/>
        <v> </v>
      </c>
      <c r="J577" s="35" t="s">
        <v>54</v>
      </c>
    </row>
    <row r="578" customHeight="1" spans="3:10">
      <c r="C578" s="24" t="s">
        <v>54</v>
      </c>
      <c r="I578" s="34" t="str">
        <f t="shared" si="12"/>
        <v> </v>
      </c>
      <c r="J578" s="35" t="s">
        <v>54</v>
      </c>
    </row>
    <row r="579" customHeight="1" spans="3:10">
      <c r="C579" s="24" t="s">
        <v>54</v>
      </c>
      <c r="I579" s="34" t="str">
        <f t="shared" si="12"/>
        <v> </v>
      </c>
      <c r="J579" s="35" t="s">
        <v>54</v>
      </c>
    </row>
    <row r="580" customHeight="1" spans="3:10">
      <c r="C580" s="24" t="s">
        <v>54</v>
      </c>
      <c r="I580" s="34" t="str">
        <f t="shared" si="12"/>
        <v> </v>
      </c>
      <c r="J580" s="35" t="s">
        <v>54</v>
      </c>
    </row>
    <row r="581" customHeight="1" spans="3:10">
      <c r="C581" s="24" t="s">
        <v>54</v>
      </c>
      <c r="I581" s="34" t="str">
        <f t="shared" si="12"/>
        <v> </v>
      </c>
      <c r="J581" s="35" t="s">
        <v>54</v>
      </c>
    </row>
    <row r="582" customHeight="1" spans="3:10">
      <c r="C582" s="24" t="s">
        <v>54</v>
      </c>
      <c r="I582" s="34" t="str">
        <f t="shared" si="12"/>
        <v> </v>
      </c>
      <c r="J582" s="35" t="s">
        <v>54</v>
      </c>
    </row>
    <row r="583" customHeight="1" spans="3:10">
      <c r="C583" s="24" t="s">
        <v>54</v>
      </c>
      <c r="I583" s="34" t="str">
        <f t="shared" si="12"/>
        <v> </v>
      </c>
      <c r="J583" s="35" t="s">
        <v>54</v>
      </c>
    </row>
    <row r="584" customHeight="1" spans="3:10">
      <c r="C584" s="24" t="s">
        <v>54</v>
      </c>
      <c r="I584" s="34" t="str">
        <f t="shared" si="12"/>
        <v> </v>
      </c>
      <c r="J584" s="35" t="s">
        <v>54</v>
      </c>
    </row>
    <row r="585" customHeight="1" spans="3:10">
      <c r="C585" s="24" t="s">
        <v>54</v>
      </c>
      <c r="I585" s="34" t="str">
        <f t="shared" si="12"/>
        <v> </v>
      </c>
      <c r="J585" s="35" t="s">
        <v>54</v>
      </c>
    </row>
    <row r="586" customHeight="1" spans="3:10">
      <c r="C586" s="24" t="s">
        <v>54</v>
      </c>
      <c r="I586" s="34" t="str">
        <f t="shared" si="12"/>
        <v> </v>
      </c>
      <c r="J586" s="35" t="s">
        <v>54</v>
      </c>
    </row>
    <row r="587" customHeight="1" spans="3:10">
      <c r="C587" s="24" t="s">
        <v>54</v>
      </c>
      <c r="I587" s="34" t="str">
        <f t="shared" si="12"/>
        <v> </v>
      </c>
      <c r="J587" s="35" t="s">
        <v>54</v>
      </c>
    </row>
    <row r="588" customHeight="1" spans="3:10">
      <c r="C588" s="24" t="s">
        <v>54</v>
      </c>
      <c r="I588" s="34" t="str">
        <f t="shared" si="12"/>
        <v> </v>
      </c>
      <c r="J588" s="35" t="s">
        <v>54</v>
      </c>
    </row>
    <row r="589" customHeight="1" spans="3:10">
      <c r="C589" s="24" t="s">
        <v>54</v>
      </c>
      <c r="I589" s="34" t="str">
        <f t="shared" si="12"/>
        <v> </v>
      </c>
      <c r="J589" s="35" t="s">
        <v>54</v>
      </c>
    </row>
    <row r="590" customHeight="1" spans="3:10">
      <c r="C590" s="24" t="s">
        <v>54</v>
      </c>
      <c r="I590" s="34" t="str">
        <f t="shared" si="12"/>
        <v> </v>
      </c>
      <c r="J590" s="35" t="s">
        <v>54</v>
      </c>
    </row>
    <row r="591" customHeight="1" spans="3:10">
      <c r="C591" s="24" t="s">
        <v>54</v>
      </c>
      <c r="I591" s="34" t="str">
        <f t="shared" si="12"/>
        <v> </v>
      </c>
      <c r="J591" s="35" t="s">
        <v>54</v>
      </c>
    </row>
    <row r="592" customHeight="1" spans="3:10">
      <c r="C592" s="24" t="s">
        <v>54</v>
      </c>
      <c r="I592" s="34" t="str">
        <f t="shared" si="12"/>
        <v> </v>
      </c>
      <c r="J592" s="35" t="s">
        <v>54</v>
      </c>
    </row>
    <row r="593" customHeight="1" spans="3:10">
      <c r="C593" s="24" t="s">
        <v>54</v>
      </c>
      <c r="I593" s="34" t="str">
        <f t="shared" si="12"/>
        <v> </v>
      </c>
      <c r="J593" s="35" t="s">
        <v>54</v>
      </c>
    </row>
    <row r="594" customHeight="1" spans="3:10">
      <c r="C594" s="24" t="s">
        <v>54</v>
      </c>
      <c r="I594" s="34" t="str">
        <f t="shared" si="12"/>
        <v> </v>
      </c>
      <c r="J594" s="35" t="s">
        <v>54</v>
      </c>
    </row>
    <row r="595" customHeight="1" spans="3:10">
      <c r="C595" s="24" t="s">
        <v>54</v>
      </c>
      <c r="I595" s="34" t="str">
        <f t="shared" si="12"/>
        <v> </v>
      </c>
      <c r="J595" s="35" t="s">
        <v>54</v>
      </c>
    </row>
    <row r="596" customHeight="1" spans="3:10">
      <c r="C596" s="24" t="s">
        <v>54</v>
      </c>
      <c r="I596" s="34" t="str">
        <f t="shared" si="12"/>
        <v> </v>
      </c>
      <c r="J596" s="35" t="s">
        <v>54</v>
      </c>
    </row>
    <row r="597" customHeight="1" spans="3:10">
      <c r="C597" s="24" t="s">
        <v>54</v>
      </c>
      <c r="I597" s="34" t="str">
        <f t="shared" si="12"/>
        <v> </v>
      </c>
      <c r="J597" s="35" t="s">
        <v>54</v>
      </c>
    </row>
    <row r="598" customHeight="1" spans="3:10">
      <c r="C598" s="24" t="s">
        <v>54</v>
      </c>
      <c r="I598" s="34" t="str">
        <f t="shared" si="12"/>
        <v> </v>
      </c>
      <c r="J598" s="35" t="s">
        <v>54</v>
      </c>
    </row>
    <row r="599" customHeight="1" spans="3:10">
      <c r="C599" s="24" t="s">
        <v>54</v>
      </c>
      <c r="I599" s="34" t="str">
        <f t="shared" si="12"/>
        <v> </v>
      </c>
      <c r="J599" s="35" t="s">
        <v>54</v>
      </c>
    </row>
    <row r="600" customHeight="1" spans="3:10">
      <c r="C600" s="24" t="s">
        <v>54</v>
      </c>
      <c r="I600" s="34" t="str">
        <f t="shared" si="12"/>
        <v> </v>
      </c>
      <c r="J600" s="35" t="s">
        <v>54</v>
      </c>
    </row>
    <row r="601" customHeight="1" spans="3:10">
      <c r="C601" s="24" t="s">
        <v>54</v>
      </c>
      <c r="I601" s="34" t="str">
        <f t="shared" si="12"/>
        <v> </v>
      </c>
      <c r="J601" s="35" t="s">
        <v>54</v>
      </c>
    </row>
    <row r="602" customHeight="1" spans="3:10">
      <c r="C602" s="24" t="s">
        <v>54</v>
      </c>
      <c r="I602" s="34" t="str">
        <f t="shared" si="12"/>
        <v> </v>
      </c>
      <c r="J602" s="35" t="s">
        <v>54</v>
      </c>
    </row>
    <row r="603" customHeight="1" spans="3:10">
      <c r="C603" s="24" t="s">
        <v>54</v>
      </c>
      <c r="I603" s="34" t="str">
        <f t="shared" si="12"/>
        <v> </v>
      </c>
      <c r="J603" s="35" t="s">
        <v>54</v>
      </c>
    </row>
    <row r="604" customHeight="1" spans="3:10">
      <c r="C604" s="24" t="s">
        <v>54</v>
      </c>
      <c r="I604" s="34" t="str">
        <f t="shared" si="12"/>
        <v> </v>
      </c>
      <c r="J604" s="35" t="s">
        <v>54</v>
      </c>
    </row>
    <row r="605" customHeight="1" spans="3:10">
      <c r="C605" s="24" t="s">
        <v>54</v>
      </c>
      <c r="I605" s="34" t="str">
        <f t="shared" si="12"/>
        <v> </v>
      </c>
      <c r="J605" s="35" t="s">
        <v>54</v>
      </c>
    </row>
    <row r="606" customHeight="1" spans="3:10">
      <c r="C606" s="24" t="s">
        <v>54</v>
      </c>
      <c r="I606" s="34" t="str">
        <f t="shared" si="12"/>
        <v> </v>
      </c>
      <c r="J606" s="35" t="s">
        <v>54</v>
      </c>
    </row>
    <row r="607" customHeight="1" spans="3:10">
      <c r="C607" s="24" t="s">
        <v>54</v>
      </c>
      <c r="I607" s="34" t="str">
        <f t="shared" si="12"/>
        <v> </v>
      </c>
      <c r="J607" s="35" t="s">
        <v>54</v>
      </c>
    </row>
    <row r="608" customHeight="1" spans="3:10">
      <c r="C608" s="24" t="s">
        <v>54</v>
      </c>
      <c r="I608" s="34" t="str">
        <f t="shared" si="12"/>
        <v> </v>
      </c>
      <c r="J608" s="35" t="s">
        <v>54</v>
      </c>
    </row>
    <row r="609" customHeight="1" spans="3:10">
      <c r="C609" s="24" t="s">
        <v>54</v>
      </c>
      <c r="I609" s="34" t="str">
        <f t="shared" si="12"/>
        <v> </v>
      </c>
      <c r="J609" s="35" t="s">
        <v>54</v>
      </c>
    </row>
    <row r="610" customHeight="1" spans="3:10">
      <c r="C610" s="24" t="s">
        <v>54</v>
      </c>
      <c r="I610" s="34" t="str">
        <f t="shared" si="12"/>
        <v> </v>
      </c>
      <c r="J610" s="35" t="s">
        <v>54</v>
      </c>
    </row>
    <row r="611" customHeight="1" spans="3:10">
      <c r="C611" s="24" t="s">
        <v>54</v>
      </c>
      <c r="I611" s="34" t="str">
        <f t="shared" si="12"/>
        <v> </v>
      </c>
      <c r="J611" s="35" t="s">
        <v>54</v>
      </c>
    </row>
    <row r="612" customHeight="1" spans="3:10">
      <c r="C612" s="24" t="s">
        <v>54</v>
      </c>
      <c r="I612" s="34" t="str">
        <f t="shared" si="12"/>
        <v> </v>
      </c>
      <c r="J612" s="35" t="s">
        <v>54</v>
      </c>
    </row>
    <row r="613" customHeight="1" spans="3:10">
      <c r="C613" s="24" t="s">
        <v>54</v>
      </c>
      <c r="I613" s="34" t="str">
        <f t="shared" si="12"/>
        <v> </v>
      </c>
      <c r="J613" s="35" t="s">
        <v>54</v>
      </c>
    </row>
    <row r="614" customHeight="1" spans="3:10">
      <c r="C614" s="24" t="s">
        <v>54</v>
      </c>
      <c r="I614" s="34" t="str">
        <f t="shared" si="12"/>
        <v> </v>
      </c>
      <c r="J614" s="35" t="s">
        <v>54</v>
      </c>
    </row>
    <row r="615" customHeight="1" spans="3:10">
      <c r="C615" s="24" t="s">
        <v>54</v>
      </c>
      <c r="I615" s="34" t="str">
        <f t="shared" si="12"/>
        <v> </v>
      </c>
      <c r="J615" s="35" t="s">
        <v>54</v>
      </c>
    </row>
    <row r="616" customHeight="1" spans="3:10">
      <c r="C616" s="24" t="s">
        <v>54</v>
      </c>
      <c r="I616" s="34" t="str">
        <f t="shared" si="12"/>
        <v> </v>
      </c>
      <c r="J616" s="35" t="s">
        <v>54</v>
      </c>
    </row>
    <row r="617" customHeight="1" spans="3:10">
      <c r="C617" s="24" t="s">
        <v>54</v>
      </c>
      <c r="I617" s="34" t="str">
        <f t="shared" si="12"/>
        <v> </v>
      </c>
      <c r="J617" s="35" t="s">
        <v>54</v>
      </c>
    </row>
    <row r="618" customHeight="1" spans="3:10">
      <c r="C618" s="24" t="s">
        <v>54</v>
      </c>
      <c r="I618" s="34" t="str">
        <f t="shared" si="12"/>
        <v> </v>
      </c>
      <c r="J618" s="35" t="s">
        <v>54</v>
      </c>
    </row>
    <row r="619" customHeight="1" spans="3:10">
      <c r="C619" s="24" t="s">
        <v>54</v>
      </c>
      <c r="I619" s="34" t="str">
        <f t="shared" si="12"/>
        <v> </v>
      </c>
      <c r="J619" s="35" t="s">
        <v>54</v>
      </c>
    </row>
    <row r="620" customHeight="1" spans="3:10">
      <c r="C620" s="24" t="s">
        <v>54</v>
      </c>
      <c r="I620" s="34" t="str">
        <f t="shared" si="12"/>
        <v> </v>
      </c>
      <c r="J620" s="35" t="s">
        <v>54</v>
      </c>
    </row>
    <row r="621" customHeight="1" spans="3:10">
      <c r="C621" s="24" t="s">
        <v>54</v>
      </c>
      <c r="I621" s="34" t="str">
        <f t="shared" ref="I621:I684" si="13">IF(C621=" "," ",C621)</f>
        <v> </v>
      </c>
      <c r="J621" s="35" t="s">
        <v>54</v>
      </c>
    </row>
    <row r="622" customHeight="1" spans="3:10">
      <c r="C622" s="24" t="s">
        <v>54</v>
      </c>
      <c r="I622" s="34" t="str">
        <f t="shared" si="13"/>
        <v> </v>
      </c>
      <c r="J622" s="35" t="s">
        <v>54</v>
      </c>
    </row>
    <row r="623" customHeight="1" spans="3:10">
      <c r="C623" s="24" t="s">
        <v>54</v>
      </c>
      <c r="I623" s="34" t="str">
        <f t="shared" si="13"/>
        <v> </v>
      </c>
      <c r="J623" s="35" t="s">
        <v>54</v>
      </c>
    </row>
    <row r="624" customHeight="1" spans="3:10">
      <c r="C624" s="24" t="s">
        <v>54</v>
      </c>
      <c r="I624" s="34" t="str">
        <f t="shared" si="13"/>
        <v> </v>
      </c>
      <c r="J624" s="35" t="s">
        <v>54</v>
      </c>
    </row>
    <row r="625" customHeight="1" spans="3:10">
      <c r="C625" s="24" t="s">
        <v>54</v>
      </c>
      <c r="I625" s="34" t="str">
        <f t="shared" si="13"/>
        <v> </v>
      </c>
      <c r="J625" s="35" t="s">
        <v>54</v>
      </c>
    </row>
    <row r="626" customHeight="1" spans="3:10">
      <c r="C626" s="24" t="s">
        <v>54</v>
      </c>
      <c r="I626" s="34" t="str">
        <f t="shared" si="13"/>
        <v> </v>
      </c>
      <c r="J626" s="35" t="s">
        <v>54</v>
      </c>
    </row>
    <row r="627" customHeight="1" spans="3:10">
      <c r="C627" s="24" t="s">
        <v>54</v>
      </c>
      <c r="I627" s="34" t="str">
        <f t="shared" si="13"/>
        <v> </v>
      </c>
      <c r="J627" s="35" t="s">
        <v>54</v>
      </c>
    </row>
    <row r="628" customHeight="1" spans="3:10">
      <c r="C628" s="24" t="s">
        <v>54</v>
      </c>
      <c r="I628" s="34" t="str">
        <f t="shared" si="13"/>
        <v> </v>
      </c>
      <c r="J628" s="35" t="s">
        <v>54</v>
      </c>
    </row>
    <row r="629" customHeight="1" spans="3:10">
      <c r="C629" s="24" t="s">
        <v>54</v>
      </c>
      <c r="I629" s="34" t="str">
        <f t="shared" si="13"/>
        <v> </v>
      </c>
      <c r="J629" s="35" t="s">
        <v>54</v>
      </c>
    </row>
    <row r="630" customHeight="1" spans="3:10">
      <c r="C630" s="24" t="s">
        <v>54</v>
      </c>
      <c r="I630" s="34" t="str">
        <f t="shared" si="13"/>
        <v> </v>
      </c>
      <c r="J630" s="35" t="s">
        <v>54</v>
      </c>
    </row>
    <row r="631" customHeight="1" spans="3:10">
      <c r="C631" s="24" t="s">
        <v>54</v>
      </c>
      <c r="I631" s="34" t="str">
        <f t="shared" si="13"/>
        <v> </v>
      </c>
      <c r="J631" s="35" t="s">
        <v>54</v>
      </c>
    </row>
    <row r="632" customHeight="1" spans="3:10">
      <c r="C632" s="24" t="s">
        <v>54</v>
      </c>
      <c r="I632" s="34" t="str">
        <f t="shared" si="13"/>
        <v> </v>
      </c>
      <c r="J632" s="35" t="s">
        <v>54</v>
      </c>
    </row>
    <row r="633" customHeight="1" spans="3:10">
      <c r="C633" s="24" t="s">
        <v>54</v>
      </c>
      <c r="I633" s="34" t="str">
        <f t="shared" si="13"/>
        <v> </v>
      </c>
      <c r="J633" s="35" t="s">
        <v>54</v>
      </c>
    </row>
    <row r="634" customHeight="1" spans="3:10">
      <c r="C634" s="24" t="s">
        <v>54</v>
      </c>
      <c r="I634" s="34" t="str">
        <f t="shared" si="13"/>
        <v> </v>
      </c>
      <c r="J634" s="35" t="s">
        <v>54</v>
      </c>
    </row>
    <row r="635" customHeight="1" spans="3:10">
      <c r="C635" s="24" t="s">
        <v>54</v>
      </c>
      <c r="I635" s="34" t="str">
        <f t="shared" si="13"/>
        <v> </v>
      </c>
      <c r="J635" s="35" t="s">
        <v>54</v>
      </c>
    </row>
    <row r="636" customHeight="1" spans="3:10">
      <c r="C636" s="24" t="s">
        <v>54</v>
      </c>
      <c r="I636" s="34" t="str">
        <f t="shared" si="13"/>
        <v> </v>
      </c>
      <c r="J636" s="35" t="s">
        <v>54</v>
      </c>
    </row>
    <row r="637" customHeight="1" spans="3:10">
      <c r="C637" s="24" t="s">
        <v>54</v>
      </c>
      <c r="I637" s="34" t="str">
        <f t="shared" si="13"/>
        <v> </v>
      </c>
      <c r="J637" s="35" t="s">
        <v>54</v>
      </c>
    </row>
    <row r="638" customHeight="1" spans="3:10">
      <c r="C638" s="24" t="s">
        <v>54</v>
      </c>
      <c r="I638" s="34" t="str">
        <f t="shared" si="13"/>
        <v> </v>
      </c>
      <c r="J638" s="35" t="s">
        <v>54</v>
      </c>
    </row>
    <row r="639" customHeight="1" spans="3:10">
      <c r="C639" s="24" t="s">
        <v>54</v>
      </c>
      <c r="I639" s="34" t="str">
        <f t="shared" si="13"/>
        <v> </v>
      </c>
      <c r="J639" s="35" t="s">
        <v>54</v>
      </c>
    </row>
    <row r="640" customHeight="1" spans="3:10">
      <c r="C640" s="24" t="s">
        <v>54</v>
      </c>
      <c r="I640" s="34" t="str">
        <f t="shared" si="13"/>
        <v> </v>
      </c>
      <c r="J640" s="35" t="s">
        <v>54</v>
      </c>
    </row>
    <row r="641" customHeight="1" spans="3:10">
      <c r="C641" s="24" t="s">
        <v>54</v>
      </c>
      <c r="I641" s="34" t="str">
        <f t="shared" si="13"/>
        <v> </v>
      </c>
      <c r="J641" s="35" t="s">
        <v>54</v>
      </c>
    </row>
    <row r="642" customHeight="1" spans="3:10">
      <c r="C642" s="24" t="s">
        <v>54</v>
      </c>
      <c r="I642" s="34" t="str">
        <f t="shared" si="13"/>
        <v> </v>
      </c>
      <c r="J642" s="35" t="s">
        <v>54</v>
      </c>
    </row>
    <row r="643" customHeight="1" spans="3:10">
      <c r="C643" s="24" t="s">
        <v>54</v>
      </c>
      <c r="I643" s="34" t="str">
        <f t="shared" si="13"/>
        <v> </v>
      </c>
      <c r="J643" s="35" t="s">
        <v>54</v>
      </c>
    </row>
    <row r="644" customHeight="1" spans="3:10">
      <c r="C644" s="24" t="s">
        <v>54</v>
      </c>
      <c r="I644" s="34" t="str">
        <f t="shared" si="13"/>
        <v> </v>
      </c>
      <c r="J644" s="35" t="s">
        <v>54</v>
      </c>
    </row>
    <row r="645" customHeight="1" spans="3:10">
      <c r="C645" s="24" t="s">
        <v>54</v>
      </c>
      <c r="I645" s="34" t="str">
        <f t="shared" si="13"/>
        <v> </v>
      </c>
      <c r="J645" s="35" t="s">
        <v>54</v>
      </c>
    </row>
    <row r="646" customHeight="1" spans="3:10">
      <c r="C646" s="24" t="s">
        <v>54</v>
      </c>
      <c r="I646" s="34" t="str">
        <f t="shared" si="13"/>
        <v> </v>
      </c>
      <c r="J646" s="35" t="s">
        <v>54</v>
      </c>
    </row>
    <row r="647" customHeight="1" spans="3:10">
      <c r="C647" s="24" t="s">
        <v>54</v>
      </c>
      <c r="I647" s="34" t="str">
        <f t="shared" si="13"/>
        <v> </v>
      </c>
      <c r="J647" s="35" t="s">
        <v>54</v>
      </c>
    </row>
    <row r="648" customHeight="1" spans="3:10">
      <c r="C648" s="24" t="s">
        <v>54</v>
      </c>
      <c r="I648" s="34" t="str">
        <f t="shared" si="13"/>
        <v> </v>
      </c>
      <c r="J648" s="35" t="s">
        <v>54</v>
      </c>
    </row>
    <row r="649" customHeight="1" spans="3:10">
      <c r="C649" s="24" t="s">
        <v>54</v>
      </c>
      <c r="I649" s="34" t="str">
        <f t="shared" si="13"/>
        <v> </v>
      </c>
      <c r="J649" s="35" t="s">
        <v>54</v>
      </c>
    </row>
    <row r="650" customHeight="1" spans="3:10">
      <c r="C650" s="24" t="s">
        <v>54</v>
      </c>
      <c r="I650" s="34" t="str">
        <f t="shared" si="13"/>
        <v> </v>
      </c>
      <c r="J650" s="35" t="s">
        <v>54</v>
      </c>
    </row>
    <row r="651" customHeight="1" spans="3:10">
      <c r="C651" s="24" t="s">
        <v>54</v>
      </c>
      <c r="I651" s="34" t="str">
        <f t="shared" si="13"/>
        <v> </v>
      </c>
      <c r="J651" s="35" t="s">
        <v>54</v>
      </c>
    </row>
    <row r="652" customHeight="1" spans="3:10">
      <c r="C652" s="24" t="s">
        <v>54</v>
      </c>
      <c r="I652" s="34" t="str">
        <f t="shared" si="13"/>
        <v> </v>
      </c>
      <c r="J652" s="35" t="s">
        <v>54</v>
      </c>
    </row>
    <row r="653" customHeight="1" spans="3:10">
      <c r="C653" s="24" t="s">
        <v>54</v>
      </c>
      <c r="I653" s="34" t="str">
        <f t="shared" si="13"/>
        <v> </v>
      </c>
      <c r="J653" s="35" t="s">
        <v>54</v>
      </c>
    </row>
    <row r="654" customHeight="1" spans="3:10">
      <c r="C654" s="24" t="s">
        <v>54</v>
      </c>
      <c r="I654" s="34" t="str">
        <f t="shared" si="13"/>
        <v> </v>
      </c>
      <c r="J654" s="35" t="s">
        <v>54</v>
      </c>
    </row>
    <row r="655" customHeight="1" spans="3:10">
      <c r="C655" s="24" t="s">
        <v>54</v>
      </c>
      <c r="I655" s="34" t="str">
        <f t="shared" si="13"/>
        <v> </v>
      </c>
      <c r="J655" s="35" t="s">
        <v>54</v>
      </c>
    </row>
    <row r="656" customHeight="1" spans="3:10">
      <c r="C656" s="24" t="s">
        <v>54</v>
      </c>
      <c r="I656" s="34" t="str">
        <f t="shared" si="13"/>
        <v> </v>
      </c>
      <c r="J656" s="35" t="s">
        <v>54</v>
      </c>
    </row>
    <row r="657" customHeight="1" spans="3:10">
      <c r="C657" s="24" t="s">
        <v>54</v>
      </c>
      <c r="I657" s="34" t="str">
        <f t="shared" si="13"/>
        <v> </v>
      </c>
      <c r="J657" s="35" t="s">
        <v>54</v>
      </c>
    </row>
    <row r="658" customHeight="1" spans="3:10">
      <c r="C658" s="24" t="s">
        <v>54</v>
      </c>
      <c r="I658" s="34" t="str">
        <f t="shared" si="13"/>
        <v> </v>
      </c>
      <c r="J658" s="35" t="s">
        <v>54</v>
      </c>
    </row>
    <row r="659" customHeight="1" spans="3:10">
      <c r="C659" s="24" t="s">
        <v>54</v>
      </c>
      <c r="I659" s="34" t="str">
        <f t="shared" si="13"/>
        <v> </v>
      </c>
      <c r="J659" s="35" t="s">
        <v>54</v>
      </c>
    </row>
    <row r="660" customHeight="1" spans="3:10">
      <c r="C660" s="24" t="s">
        <v>54</v>
      </c>
      <c r="I660" s="34" t="str">
        <f t="shared" si="13"/>
        <v> </v>
      </c>
      <c r="J660" s="35" t="s">
        <v>54</v>
      </c>
    </row>
    <row r="661" customHeight="1" spans="3:10">
      <c r="C661" s="24" t="s">
        <v>54</v>
      </c>
      <c r="I661" s="34" t="str">
        <f t="shared" si="13"/>
        <v> </v>
      </c>
      <c r="J661" s="35" t="s">
        <v>54</v>
      </c>
    </row>
    <row r="662" customHeight="1" spans="3:10">
      <c r="C662" s="24" t="s">
        <v>54</v>
      </c>
      <c r="I662" s="34" t="str">
        <f t="shared" si="13"/>
        <v> </v>
      </c>
      <c r="J662" s="35" t="s">
        <v>54</v>
      </c>
    </row>
    <row r="663" customHeight="1" spans="3:10">
      <c r="C663" s="24" t="s">
        <v>54</v>
      </c>
      <c r="I663" s="34" t="str">
        <f t="shared" si="13"/>
        <v> </v>
      </c>
      <c r="J663" s="35" t="s">
        <v>54</v>
      </c>
    </row>
    <row r="664" customHeight="1" spans="3:10">
      <c r="C664" s="24" t="s">
        <v>54</v>
      </c>
      <c r="I664" s="34" t="str">
        <f t="shared" si="13"/>
        <v> </v>
      </c>
      <c r="J664" s="35" t="s">
        <v>54</v>
      </c>
    </row>
    <row r="665" customHeight="1" spans="3:10">
      <c r="C665" s="24" t="s">
        <v>54</v>
      </c>
      <c r="I665" s="34" t="str">
        <f t="shared" si="13"/>
        <v> </v>
      </c>
      <c r="J665" s="35" t="s">
        <v>54</v>
      </c>
    </row>
    <row r="666" customHeight="1" spans="3:10">
      <c r="C666" s="24" t="s">
        <v>54</v>
      </c>
      <c r="I666" s="34" t="str">
        <f t="shared" si="13"/>
        <v> </v>
      </c>
      <c r="J666" s="35" t="s">
        <v>54</v>
      </c>
    </row>
    <row r="667" customHeight="1" spans="3:10">
      <c r="C667" s="24" t="s">
        <v>54</v>
      </c>
      <c r="I667" s="34" t="str">
        <f t="shared" si="13"/>
        <v> </v>
      </c>
      <c r="J667" s="35" t="s">
        <v>54</v>
      </c>
    </row>
    <row r="668" customHeight="1" spans="3:10">
      <c r="C668" s="24" t="s">
        <v>54</v>
      </c>
      <c r="I668" s="34" t="str">
        <f t="shared" si="13"/>
        <v> </v>
      </c>
      <c r="J668" s="35" t="s">
        <v>54</v>
      </c>
    </row>
    <row r="669" customHeight="1" spans="3:10">
      <c r="C669" s="24" t="s">
        <v>54</v>
      </c>
      <c r="I669" s="34" t="str">
        <f t="shared" si="13"/>
        <v> </v>
      </c>
      <c r="J669" s="35" t="s">
        <v>54</v>
      </c>
    </row>
    <row r="670" customHeight="1" spans="3:10">
      <c r="C670" s="24" t="s">
        <v>54</v>
      </c>
      <c r="I670" s="34" t="str">
        <f t="shared" si="13"/>
        <v> </v>
      </c>
      <c r="J670" s="35" t="s">
        <v>54</v>
      </c>
    </row>
    <row r="671" customHeight="1" spans="3:10">
      <c r="C671" s="24" t="s">
        <v>54</v>
      </c>
      <c r="I671" s="34" t="str">
        <f t="shared" si="13"/>
        <v> </v>
      </c>
      <c r="J671" s="35" t="s">
        <v>54</v>
      </c>
    </row>
    <row r="672" customHeight="1" spans="3:10">
      <c r="C672" s="24" t="s">
        <v>54</v>
      </c>
      <c r="I672" s="34" t="str">
        <f t="shared" si="13"/>
        <v> </v>
      </c>
      <c r="J672" s="35" t="s">
        <v>54</v>
      </c>
    </row>
    <row r="673" customHeight="1" spans="3:10">
      <c r="C673" s="24" t="s">
        <v>54</v>
      </c>
      <c r="I673" s="34" t="str">
        <f t="shared" si="13"/>
        <v> </v>
      </c>
      <c r="J673" s="35" t="s">
        <v>54</v>
      </c>
    </row>
    <row r="674" customHeight="1" spans="3:10">
      <c r="C674" s="24" t="s">
        <v>54</v>
      </c>
      <c r="I674" s="34" t="str">
        <f t="shared" si="13"/>
        <v> </v>
      </c>
      <c r="J674" s="35" t="s">
        <v>54</v>
      </c>
    </row>
    <row r="675" customHeight="1" spans="3:10">
      <c r="C675" s="24" t="s">
        <v>54</v>
      </c>
      <c r="I675" s="34" t="str">
        <f t="shared" si="13"/>
        <v> </v>
      </c>
      <c r="J675" s="35" t="s">
        <v>54</v>
      </c>
    </row>
    <row r="676" customHeight="1" spans="3:10">
      <c r="C676" s="24" t="s">
        <v>54</v>
      </c>
      <c r="I676" s="34" t="str">
        <f t="shared" si="13"/>
        <v> </v>
      </c>
      <c r="J676" s="35" t="s">
        <v>54</v>
      </c>
    </row>
    <row r="677" customHeight="1" spans="3:10">
      <c r="C677" s="24" t="s">
        <v>54</v>
      </c>
      <c r="I677" s="34" t="str">
        <f t="shared" si="13"/>
        <v> </v>
      </c>
      <c r="J677" s="35" t="s">
        <v>54</v>
      </c>
    </row>
    <row r="678" customHeight="1" spans="3:10">
      <c r="C678" s="24" t="s">
        <v>54</v>
      </c>
      <c r="I678" s="34" t="str">
        <f t="shared" si="13"/>
        <v> </v>
      </c>
      <c r="J678" s="35" t="s">
        <v>54</v>
      </c>
    </row>
    <row r="679" customHeight="1" spans="3:10">
      <c r="C679" s="24" t="s">
        <v>54</v>
      </c>
      <c r="I679" s="34" t="str">
        <f t="shared" si="13"/>
        <v> </v>
      </c>
      <c r="J679" s="35" t="s">
        <v>54</v>
      </c>
    </row>
    <row r="680" customHeight="1" spans="3:10">
      <c r="C680" s="24" t="s">
        <v>54</v>
      </c>
      <c r="I680" s="34" t="str">
        <f t="shared" si="13"/>
        <v> </v>
      </c>
      <c r="J680" s="35" t="s">
        <v>54</v>
      </c>
    </row>
    <row r="681" customHeight="1" spans="3:10">
      <c r="C681" s="24" t="s">
        <v>54</v>
      </c>
      <c r="I681" s="34" t="str">
        <f t="shared" si="13"/>
        <v> </v>
      </c>
      <c r="J681" s="35" t="s">
        <v>54</v>
      </c>
    </row>
    <row r="682" customHeight="1" spans="3:10">
      <c r="C682" s="24" t="s">
        <v>54</v>
      </c>
      <c r="I682" s="34" t="str">
        <f t="shared" si="13"/>
        <v> </v>
      </c>
      <c r="J682" s="35" t="s">
        <v>54</v>
      </c>
    </row>
    <row r="683" customHeight="1" spans="3:10">
      <c r="C683" s="24" t="s">
        <v>54</v>
      </c>
      <c r="I683" s="34" t="str">
        <f t="shared" si="13"/>
        <v> </v>
      </c>
      <c r="J683" s="35" t="s">
        <v>54</v>
      </c>
    </row>
    <row r="684" customHeight="1" spans="3:10">
      <c r="C684" s="24" t="s">
        <v>54</v>
      </c>
      <c r="I684" s="34" t="str">
        <f t="shared" si="13"/>
        <v> </v>
      </c>
      <c r="J684" s="35" t="s">
        <v>54</v>
      </c>
    </row>
    <row r="685" customHeight="1" spans="3:10">
      <c r="C685" s="24" t="s">
        <v>54</v>
      </c>
      <c r="I685" s="34" t="str">
        <f t="shared" ref="I685:I748" si="14">IF(C685=" "," ",C685)</f>
        <v> </v>
      </c>
      <c r="J685" s="35" t="s">
        <v>54</v>
      </c>
    </row>
    <row r="686" customHeight="1" spans="3:10">
      <c r="C686" s="24" t="s">
        <v>54</v>
      </c>
      <c r="I686" s="34" t="str">
        <f t="shared" si="14"/>
        <v> </v>
      </c>
      <c r="J686" s="35" t="s">
        <v>54</v>
      </c>
    </row>
    <row r="687" customHeight="1" spans="3:10">
      <c r="C687" s="24" t="s">
        <v>54</v>
      </c>
      <c r="I687" s="34" t="str">
        <f t="shared" si="14"/>
        <v> </v>
      </c>
      <c r="J687" s="35" t="s">
        <v>54</v>
      </c>
    </row>
    <row r="688" customHeight="1" spans="3:10">
      <c r="C688" s="24" t="s">
        <v>54</v>
      </c>
      <c r="I688" s="34" t="str">
        <f t="shared" si="14"/>
        <v> </v>
      </c>
      <c r="J688" s="35" t="s">
        <v>54</v>
      </c>
    </row>
    <row r="689" customHeight="1" spans="3:10">
      <c r="C689" s="24" t="s">
        <v>54</v>
      </c>
      <c r="I689" s="34" t="str">
        <f t="shared" si="14"/>
        <v> </v>
      </c>
      <c r="J689" s="35" t="s">
        <v>54</v>
      </c>
    </row>
    <row r="690" customHeight="1" spans="3:10">
      <c r="C690" s="24" t="s">
        <v>54</v>
      </c>
      <c r="I690" s="34" t="str">
        <f t="shared" si="14"/>
        <v> </v>
      </c>
      <c r="J690" s="35" t="s">
        <v>54</v>
      </c>
    </row>
    <row r="691" customHeight="1" spans="3:10">
      <c r="C691" s="24" t="s">
        <v>54</v>
      </c>
      <c r="I691" s="34" t="str">
        <f t="shared" si="14"/>
        <v> </v>
      </c>
      <c r="J691" s="35" t="s">
        <v>54</v>
      </c>
    </row>
    <row r="692" customHeight="1" spans="3:10">
      <c r="C692" s="24" t="s">
        <v>54</v>
      </c>
      <c r="I692" s="34" t="str">
        <f t="shared" si="14"/>
        <v> </v>
      </c>
      <c r="J692" s="35" t="s">
        <v>54</v>
      </c>
    </row>
    <row r="693" customHeight="1" spans="3:10">
      <c r="C693" s="24" t="s">
        <v>54</v>
      </c>
      <c r="I693" s="34" t="str">
        <f t="shared" si="14"/>
        <v> </v>
      </c>
      <c r="J693" s="35" t="s">
        <v>54</v>
      </c>
    </row>
    <row r="694" customHeight="1" spans="3:10">
      <c r="C694" s="24" t="s">
        <v>54</v>
      </c>
      <c r="I694" s="34" t="str">
        <f t="shared" si="14"/>
        <v> </v>
      </c>
      <c r="J694" s="35" t="s">
        <v>54</v>
      </c>
    </row>
    <row r="695" customHeight="1" spans="3:10">
      <c r="C695" s="24" t="s">
        <v>54</v>
      </c>
      <c r="I695" s="34" t="str">
        <f t="shared" si="14"/>
        <v> </v>
      </c>
      <c r="J695" s="35" t="s">
        <v>54</v>
      </c>
    </row>
    <row r="696" customHeight="1" spans="3:10">
      <c r="C696" s="24" t="s">
        <v>54</v>
      </c>
      <c r="I696" s="34" t="str">
        <f t="shared" si="14"/>
        <v> </v>
      </c>
      <c r="J696" s="35" t="s">
        <v>54</v>
      </c>
    </row>
    <row r="697" customHeight="1" spans="3:10">
      <c r="C697" s="24" t="s">
        <v>54</v>
      </c>
      <c r="I697" s="34" t="str">
        <f t="shared" si="14"/>
        <v> </v>
      </c>
      <c r="J697" s="35" t="s">
        <v>54</v>
      </c>
    </row>
    <row r="698" customHeight="1" spans="3:10">
      <c r="C698" s="24" t="s">
        <v>54</v>
      </c>
      <c r="I698" s="34" t="str">
        <f t="shared" si="14"/>
        <v> </v>
      </c>
      <c r="J698" s="35" t="s">
        <v>54</v>
      </c>
    </row>
    <row r="699" customHeight="1" spans="3:10">
      <c r="C699" s="24" t="s">
        <v>54</v>
      </c>
      <c r="I699" s="34" t="str">
        <f t="shared" si="14"/>
        <v> </v>
      </c>
      <c r="J699" s="35" t="s">
        <v>54</v>
      </c>
    </row>
    <row r="700" customHeight="1" spans="3:10">
      <c r="C700" s="24" t="s">
        <v>54</v>
      </c>
      <c r="I700" s="34" t="str">
        <f t="shared" si="14"/>
        <v> </v>
      </c>
      <c r="J700" s="35" t="s">
        <v>54</v>
      </c>
    </row>
    <row r="701" customHeight="1" spans="3:10">
      <c r="C701" s="24" t="s">
        <v>54</v>
      </c>
      <c r="I701" s="34" t="str">
        <f t="shared" si="14"/>
        <v> </v>
      </c>
      <c r="J701" s="35" t="s">
        <v>54</v>
      </c>
    </row>
    <row r="702" customHeight="1" spans="3:10">
      <c r="C702" s="24" t="s">
        <v>54</v>
      </c>
      <c r="I702" s="34" t="str">
        <f t="shared" si="14"/>
        <v> </v>
      </c>
      <c r="J702" s="35" t="s">
        <v>54</v>
      </c>
    </row>
    <row r="703" customHeight="1" spans="3:10">
      <c r="C703" s="24" t="s">
        <v>54</v>
      </c>
      <c r="I703" s="34" t="str">
        <f t="shared" si="14"/>
        <v> </v>
      </c>
      <c r="J703" s="35" t="s">
        <v>54</v>
      </c>
    </row>
    <row r="704" customHeight="1" spans="3:10">
      <c r="C704" s="24" t="s">
        <v>54</v>
      </c>
      <c r="I704" s="34" t="str">
        <f t="shared" si="14"/>
        <v> </v>
      </c>
      <c r="J704" s="35" t="s">
        <v>54</v>
      </c>
    </row>
    <row r="705" customHeight="1" spans="3:10">
      <c r="C705" s="24" t="s">
        <v>54</v>
      </c>
      <c r="I705" s="34" t="str">
        <f t="shared" si="14"/>
        <v> </v>
      </c>
      <c r="J705" s="35" t="s">
        <v>54</v>
      </c>
    </row>
    <row r="706" customHeight="1" spans="3:10">
      <c r="C706" s="24" t="s">
        <v>54</v>
      </c>
      <c r="I706" s="34" t="str">
        <f t="shared" si="14"/>
        <v> </v>
      </c>
      <c r="J706" s="35" t="s">
        <v>54</v>
      </c>
    </row>
    <row r="707" customHeight="1" spans="3:10">
      <c r="C707" s="24" t="s">
        <v>54</v>
      </c>
      <c r="I707" s="34" t="str">
        <f t="shared" si="14"/>
        <v> </v>
      </c>
      <c r="J707" s="35" t="s">
        <v>54</v>
      </c>
    </row>
    <row r="708" customHeight="1" spans="3:10">
      <c r="C708" s="24" t="s">
        <v>54</v>
      </c>
      <c r="I708" s="34" t="str">
        <f t="shared" si="14"/>
        <v> </v>
      </c>
      <c r="J708" s="35" t="s">
        <v>54</v>
      </c>
    </row>
    <row r="709" customHeight="1" spans="3:10">
      <c r="C709" s="24" t="s">
        <v>54</v>
      </c>
      <c r="I709" s="34" t="str">
        <f t="shared" si="14"/>
        <v> </v>
      </c>
      <c r="J709" s="35" t="s">
        <v>54</v>
      </c>
    </row>
    <row r="710" customHeight="1" spans="3:10">
      <c r="C710" s="24" t="s">
        <v>54</v>
      </c>
      <c r="I710" s="34" t="str">
        <f t="shared" si="14"/>
        <v> </v>
      </c>
      <c r="J710" s="35" t="s">
        <v>54</v>
      </c>
    </row>
    <row r="711" customHeight="1" spans="3:10">
      <c r="C711" s="24" t="s">
        <v>54</v>
      </c>
      <c r="I711" s="34" t="str">
        <f t="shared" si="14"/>
        <v> </v>
      </c>
      <c r="J711" s="35" t="s">
        <v>54</v>
      </c>
    </row>
    <row r="712" customHeight="1" spans="3:10">
      <c r="C712" s="24" t="s">
        <v>54</v>
      </c>
      <c r="I712" s="34" t="str">
        <f t="shared" si="14"/>
        <v> </v>
      </c>
      <c r="J712" s="35" t="s">
        <v>54</v>
      </c>
    </row>
    <row r="713" customHeight="1" spans="3:10">
      <c r="C713" s="24" t="s">
        <v>54</v>
      </c>
      <c r="I713" s="34" t="str">
        <f t="shared" si="14"/>
        <v> </v>
      </c>
      <c r="J713" s="35" t="s">
        <v>54</v>
      </c>
    </row>
    <row r="714" customHeight="1" spans="3:10">
      <c r="C714" s="24" t="s">
        <v>54</v>
      </c>
      <c r="I714" s="34" t="str">
        <f t="shared" si="14"/>
        <v> </v>
      </c>
      <c r="J714" s="35" t="s">
        <v>54</v>
      </c>
    </row>
    <row r="715" customHeight="1" spans="3:10">
      <c r="C715" s="24" t="s">
        <v>54</v>
      </c>
      <c r="I715" s="34" t="str">
        <f t="shared" si="14"/>
        <v> </v>
      </c>
      <c r="J715" s="35" t="s">
        <v>54</v>
      </c>
    </row>
    <row r="716" customHeight="1" spans="3:10">
      <c r="C716" s="24" t="s">
        <v>54</v>
      </c>
      <c r="I716" s="34" t="str">
        <f t="shared" si="14"/>
        <v> </v>
      </c>
      <c r="J716" s="35" t="s">
        <v>54</v>
      </c>
    </row>
    <row r="717" customHeight="1" spans="3:10">
      <c r="C717" s="24" t="s">
        <v>54</v>
      </c>
      <c r="I717" s="34" t="str">
        <f t="shared" si="14"/>
        <v> </v>
      </c>
      <c r="J717" s="35" t="s">
        <v>54</v>
      </c>
    </row>
    <row r="718" customHeight="1" spans="3:10">
      <c r="C718" s="24" t="s">
        <v>54</v>
      </c>
      <c r="I718" s="34" t="str">
        <f t="shared" si="14"/>
        <v> </v>
      </c>
      <c r="J718" s="35" t="s">
        <v>54</v>
      </c>
    </row>
    <row r="719" customHeight="1" spans="3:10">
      <c r="C719" s="24" t="s">
        <v>54</v>
      </c>
      <c r="I719" s="34" t="str">
        <f t="shared" si="14"/>
        <v> </v>
      </c>
      <c r="J719" s="35" t="s">
        <v>54</v>
      </c>
    </row>
    <row r="720" customHeight="1" spans="3:10">
      <c r="C720" s="24" t="s">
        <v>54</v>
      </c>
      <c r="I720" s="34" t="str">
        <f t="shared" si="14"/>
        <v> </v>
      </c>
      <c r="J720" s="35" t="s">
        <v>54</v>
      </c>
    </row>
    <row r="721" customHeight="1" spans="3:10">
      <c r="C721" s="24" t="s">
        <v>54</v>
      </c>
      <c r="I721" s="34" t="str">
        <f t="shared" si="14"/>
        <v> </v>
      </c>
      <c r="J721" s="35" t="s">
        <v>54</v>
      </c>
    </row>
    <row r="722" customHeight="1" spans="3:10">
      <c r="C722" s="24" t="s">
        <v>54</v>
      </c>
      <c r="I722" s="34" t="str">
        <f t="shared" si="14"/>
        <v> </v>
      </c>
      <c r="J722" s="35" t="s">
        <v>54</v>
      </c>
    </row>
    <row r="723" customHeight="1" spans="3:10">
      <c r="C723" s="24" t="s">
        <v>54</v>
      </c>
      <c r="I723" s="34" t="str">
        <f t="shared" si="14"/>
        <v> </v>
      </c>
      <c r="J723" s="35" t="s">
        <v>54</v>
      </c>
    </row>
    <row r="724" customHeight="1" spans="3:10">
      <c r="C724" s="24" t="s">
        <v>54</v>
      </c>
      <c r="I724" s="34" t="str">
        <f t="shared" si="14"/>
        <v> </v>
      </c>
      <c r="J724" s="35" t="s">
        <v>54</v>
      </c>
    </row>
    <row r="725" customHeight="1" spans="3:10">
      <c r="C725" s="24" t="s">
        <v>54</v>
      </c>
      <c r="I725" s="34" t="str">
        <f t="shared" si="14"/>
        <v> </v>
      </c>
      <c r="J725" s="35" t="s">
        <v>54</v>
      </c>
    </row>
    <row r="726" customHeight="1" spans="3:10">
      <c r="C726" s="24" t="s">
        <v>54</v>
      </c>
      <c r="I726" s="34" t="str">
        <f t="shared" si="14"/>
        <v> </v>
      </c>
      <c r="J726" s="35" t="s">
        <v>54</v>
      </c>
    </row>
    <row r="727" customHeight="1" spans="3:10">
      <c r="C727" s="24" t="s">
        <v>54</v>
      </c>
      <c r="I727" s="34" t="str">
        <f t="shared" si="14"/>
        <v> </v>
      </c>
      <c r="J727" s="35" t="s">
        <v>54</v>
      </c>
    </row>
    <row r="728" customHeight="1" spans="3:10">
      <c r="C728" s="24" t="s">
        <v>54</v>
      </c>
      <c r="I728" s="34" t="str">
        <f t="shared" si="14"/>
        <v> </v>
      </c>
      <c r="J728" s="35" t="s">
        <v>54</v>
      </c>
    </row>
    <row r="729" customHeight="1" spans="3:10">
      <c r="C729" s="24" t="s">
        <v>54</v>
      </c>
      <c r="I729" s="34" t="str">
        <f t="shared" si="14"/>
        <v> </v>
      </c>
      <c r="J729" s="35" t="s">
        <v>54</v>
      </c>
    </row>
    <row r="730" customHeight="1" spans="3:10">
      <c r="C730" s="24" t="s">
        <v>54</v>
      </c>
      <c r="I730" s="34" t="str">
        <f t="shared" si="14"/>
        <v> </v>
      </c>
      <c r="J730" s="35" t="s">
        <v>54</v>
      </c>
    </row>
    <row r="731" customHeight="1" spans="3:10">
      <c r="C731" s="24" t="s">
        <v>54</v>
      </c>
      <c r="I731" s="34" t="str">
        <f t="shared" si="14"/>
        <v> </v>
      </c>
      <c r="J731" s="35" t="s">
        <v>54</v>
      </c>
    </row>
    <row r="732" customHeight="1" spans="3:10">
      <c r="C732" s="24" t="s">
        <v>54</v>
      </c>
      <c r="I732" s="34" t="str">
        <f t="shared" si="14"/>
        <v> </v>
      </c>
      <c r="J732" s="35" t="s">
        <v>54</v>
      </c>
    </row>
    <row r="733" customHeight="1" spans="3:10">
      <c r="C733" s="24" t="s">
        <v>54</v>
      </c>
      <c r="I733" s="34" t="str">
        <f t="shared" si="14"/>
        <v> </v>
      </c>
      <c r="J733" s="35" t="s">
        <v>54</v>
      </c>
    </row>
    <row r="734" customHeight="1" spans="3:10">
      <c r="C734" s="24" t="s">
        <v>54</v>
      </c>
      <c r="I734" s="34" t="str">
        <f t="shared" si="14"/>
        <v> </v>
      </c>
      <c r="J734" s="35" t="s">
        <v>54</v>
      </c>
    </row>
    <row r="735" customHeight="1" spans="3:10">
      <c r="C735" s="24" t="s">
        <v>54</v>
      </c>
      <c r="I735" s="34" t="str">
        <f t="shared" si="14"/>
        <v> </v>
      </c>
      <c r="J735" s="35" t="s">
        <v>54</v>
      </c>
    </row>
    <row r="736" customHeight="1" spans="3:10">
      <c r="C736" s="24" t="s">
        <v>54</v>
      </c>
      <c r="I736" s="34" t="str">
        <f t="shared" si="14"/>
        <v> </v>
      </c>
      <c r="J736" s="35" t="s">
        <v>54</v>
      </c>
    </row>
    <row r="737" customHeight="1" spans="3:10">
      <c r="C737" s="24" t="s">
        <v>54</v>
      </c>
      <c r="I737" s="34" t="str">
        <f t="shared" si="14"/>
        <v> </v>
      </c>
      <c r="J737" s="35" t="s">
        <v>54</v>
      </c>
    </row>
    <row r="738" customHeight="1" spans="3:10">
      <c r="C738" s="24" t="s">
        <v>54</v>
      </c>
      <c r="I738" s="34" t="str">
        <f t="shared" si="14"/>
        <v> </v>
      </c>
      <c r="J738" s="35" t="s">
        <v>54</v>
      </c>
    </row>
    <row r="739" customHeight="1" spans="3:10">
      <c r="C739" s="24" t="s">
        <v>54</v>
      </c>
      <c r="I739" s="34" t="str">
        <f t="shared" si="14"/>
        <v> </v>
      </c>
      <c r="J739" s="35" t="s">
        <v>54</v>
      </c>
    </row>
    <row r="740" customHeight="1" spans="3:10">
      <c r="C740" s="24" t="s">
        <v>54</v>
      </c>
      <c r="I740" s="34" t="str">
        <f t="shared" si="14"/>
        <v> </v>
      </c>
      <c r="J740" s="35" t="s">
        <v>54</v>
      </c>
    </row>
    <row r="741" customHeight="1" spans="3:10">
      <c r="C741" s="24" t="s">
        <v>54</v>
      </c>
      <c r="I741" s="34" t="str">
        <f t="shared" si="14"/>
        <v> </v>
      </c>
      <c r="J741" s="35" t="s">
        <v>54</v>
      </c>
    </row>
    <row r="742" customHeight="1" spans="3:10">
      <c r="C742" s="24" t="s">
        <v>54</v>
      </c>
      <c r="I742" s="34" t="str">
        <f t="shared" si="14"/>
        <v> </v>
      </c>
      <c r="J742" s="35" t="s">
        <v>54</v>
      </c>
    </row>
    <row r="743" customHeight="1" spans="3:10">
      <c r="C743" s="24" t="s">
        <v>54</v>
      </c>
      <c r="I743" s="34" t="str">
        <f t="shared" si="14"/>
        <v> </v>
      </c>
      <c r="J743" s="35" t="s">
        <v>54</v>
      </c>
    </row>
    <row r="744" customHeight="1" spans="3:10">
      <c r="C744" s="24" t="s">
        <v>54</v>
      </c>
      <c r="I744" s="34" t="str">
        <f t="shared" si="14"/>
        <v> </v>
      </c>
      <c r="J744" s="35" t="s">
        <v>54</v>
      </c>
    </row>
    <row r="745" customHeight="1" spans="3:10">
      <c r="C745" s="24" t="s">
        <v>54</v>
      </c>
      <c r="I745" s="34" t="str">
        <f t="shared" si="14"/>
        <v> </v>
      </c>
      <c r="J745" s="35" t="s">
        <v>54</v>
      </c>
    </row>
    <row r="746" customHeight="1" spans="3:10">
      <c r="C746" s="24" t="s">
        <v>54</v>
      </c>
      <c r="I746" s="34" t="str">
        <f t="shared" si="14"/>
        <v> </v>
      </c>
      <c r="J746" s="35" t="s">
        <v>54</v>
      </c>
    </row>
    <row r="747" customHeight="1" spans="3:10">
      <c r="C747" s="24" t="s">
        <v>54</v>
      </c>
      <c r="I747" s="34" t="str">
        <f t="shared" si="14"/>
        <v> </v>
      </c>
      <c r="J747" s="35" t="s">
        <v>54</v>
      </c>
    </row>
    <row r="748" customHeight="1" spans="3:10">
      <c r="C748" s="24" t="s">
        <v>54</v>
      </c>
      <c r="I748" s="34" t="str">
        <f t="shared" si="14"/>
        <v> </v>
      </c>
      <c r="J748" s="35" t="s">
        <v>54</v>
      </c>
    </row>
    <row r="749" customHeight="1" spans="3:10">
      <c r="C749" s="24" t="s">
        <v>54</v>
      </c>
      <c r="I749" s="34" t="str">
        <f t="shared" ref="I749:I812" si="15">IF(C749=" "," ",C749)</f>
        <v> </v>
      </c>
      <c r="J749" s="35" t="s">
        <v>54</v>
      </c>
    </row>
    <row r="750" customHeight="1" spans="3:10">
      <c r="C750" s="24" t="s">
        <v>54</v>
      </c>
      <c r="I750" s="34" t="str">
        <f t="shared" si="15"/>
        <v> </v>
      </c>
      <c r="J750" s="35" t="s">
        <v>54</v>
      </c>
    </row>
    <row r="751" customHeight="1" spans="3:10">
      <c r="C751" s="24" t="s">
        <v>54</v>
      </c>
      <c r="I751" s="34" t="str">
        <f t="shared" si="15"/>
        <v> </v>
      </c>
      <c r="J751" s="35" t="s">
        <v>54</v>
      </c>
    </row>
    <row r="752" customHeight="1" spans="3:10">
      <c r="C752" s="24" t="s">
        <v>54</v>
      </c>
      <c r="I752" s="34" t="str">
        <f t="shared" si="15"/>
        <v> </v>
      </c>
      <c r="J752" s="35" t="s">
        <v>54</v>
      </c>
    </row>
    <row r="753" customHeight="1" spans="3:10">
      <c r="C753" s="24" t="s">
        <v>54</v>
      </c>
      <c r="I753" s="34" t="str">
        <f t="shared" si="15"/>
        <v> </v>
      </c>
      <c r="J753" s="35" t="s">
        <v>54</v>
      </c>
    </row>
    <row r="754" customHeight="1" spans="3:10">
      <c r="C754" s="24" t="s">
        <v>54</v>
      </c>
      <c r="I754" s="34" t="str">
        <f t="shared" si="15"/>
        <v> </v>
      </c>
      <c r="J754" s="35" t="s">
        <v>54</v>
      </c>
    </row>
    <row r="755" customHeight="1" spans="3:10">
      <c r="C755" s="24" t="s">
        <v>54</v>
      </c>
      <c r="I755" s="34" t="str">
        <f t="shared" si="15"/>
        <v> </v>
      </c>
      <c r="J755" s="35" t="s">
        <v>54</v>
      </c>
    </row>
    <row r="756" customHeight="1" spans="3:10">
      <c r="C756" s="24" t="s">
        <v>54</v>
      </c>
      <c r="I756" s="34" t="str">
        <f t="shared" si="15"/>
        <v> </v>
      </c>
      <c r="J756" s="35" t="s">
        <v>54</v>
      </c>
    </row>
    <row r="757" customHeight="1" spans="3:10">
      <c r="C757" s="24" t="s">
        <v>54</v>
      </c>
      <c r="I757" s="34" t="str">
        <f t="shared" si="15"/>
        <v> </v>
      </c>
      <c r="J757" s="35" t="s">
        <v>54</v>
      </c>
    </row>
    <row r="758" customHeight="1" spans="3:10">
      <c r="C758" s="24" t="s">
        <v>54</v>
      </c>
      <c r="I758" s="34" t="str">
        <f t="shared" si="15"/>
        <v> </v>
      </c>
      <c r="J758" s="35" t="s">
        <v>54</v>
      </c>
    </row>
    <row r="759" customHeight="1" spans="3:10">
      <c r="C759" s="24" t="s">
        <v>54</v>
      </c>
      <c r="I759" s="34" t="str">
        <f t="shared" si="15"/>
        <v> </v>
      </c>
      <c r="J759" s="35" t="s">
        <v>54</v>
      </c>
    </row>
    <row r="760" customHeight="1" spans="3:10">
      <c r="C760" s="24" t="s">
        <v>54</v>
      </c>
      <c r="I760" s="34" t="str">
        <f t="shared" si="15"/>
        <v> </v>
      </c>
      <c r="J760" s="35" t="s">
        <v>54</v>
      </c>
    </row>
    <row r="761" customHeight="1" spans="3:10">
      <c r="C761" s="24" t="s">
        <v>54</v>
      </c>
      <c r="I761" s="34" t="str">
        <f t="shared" si="15"/>
        <v> </v>
      </c>
      <c r="J761" s="35" t="s">
        <v>54</v>
      </c>
    </row>
    <row r="762" customHeight="1" spans="3:10">
      <c r="C762" s="24" t="s">
        <v>54</v>
      </c>
      <c r="I762" s="34" t="str">
        <f t="shared" si="15"/>
        <v> </v>
      </c>
      <c r="J762" s="35" t="s">
        <v>54</v>
      </c>
    </row>
    <row r="763" customHeight="1" spans="3:10">
      <c r="C763" s="24" t="s">
        <v>54</v>
      </c>
      <c r="I763" s="34" t="str">
        <f t="shared" si="15"/>
        <v> </v>
      </c>
      <c r="J763" s="35" t="s">
        <v>54</v>
      </c>
    </row>
    <row r="764" customHeight="1" spans="3:10">
      <c r="C764" s="24" t="s">
        <v>54</v>
      </c>
      <c r="I764" s="34" t="str">
        <f t="shared" si="15"/>
        <v> </v>
      </c>
      <c r="J764" s="35" t="s">
        <v>54</v>
      </c>
    </row>
    <row r="765" customHeight="1" spans="3:10">
      <c r="C765" s="24" t="s">
        <v>54</v>
      </c>
      <c r="I765" s="34" t="str">
        <f t="shared" si="15"/>
        <v> </v>
      </c>
      <c r="J765" s="35" t="s">
        <v>54</v>
      </c>
    </row>
    <row r="766" customHeight="1" spans="3:10">
      <c r="C766" s="24" t="s">
        <v>54</v>
      </c>
      <c r="I766" s="34" t="str">
        <f t="shared" si="15"/>
        <v> </v>
      </c>
      <c r="J766" s="35" t="s">
        <v>54</v>
      </c>
    </row>
    <row r="767" customHeight="1" spans="3:10">
      <c r="C767" s="24" t="s">
        <v>54</v>
      </c>
      <c r="I767" s="34" t="str">
        <f t="shared" si="15"/>
        <v> </v>
      </c>
      <c r="J767" s="35" t="s">
        <v>54</v>
      </c>
    </row>
    <row r="768" customHeight="1" spans="3:10">
      <c r="C768" s="24" t="s">
        <v>54</v>
      </c>
      <c r="I768" s="34" t="str">
        <f t="shared" si="15"/>
        <v> </v>
      </c>
      <c r="J768" s="35" t="s">
        <v>54</v>
      </c>
    </row>
    <row r="769" customHeight="1" spans="3:10">
      <c r="C769" s="24" t="s">
        <v>54</v>
      </c>
      <c r="I769" s="34" t="str">
        <f t="shared" si="15"/>
        <v> </v>
      </c>
      <c r="J769" s="35" t="s">
        <v>54</v>
      </c>
    </row>
    <row r="770" customHeight="1" spans="3:10">
      <c r="C770" s="24" t="s">
        <v>54</v>
      </c>
      <c r="I770" s="34" t="str">
        <f t="shared" si="15"/>
        <v> </v>
      </c>
      <c r="J770" s="35" t="s">
        <v>54</v>
      </c>
    </row>
    <row r="771" customHeight="1" spans="3:10">
      <c r="C771" s="24" t="s">
        <v>54</v>
      </c>
      <c r="I771" s="34" t="str">
        <f t="shared" si="15"/>
        <v> </v>
      </c>
      <c r="J771" s="35" t="s">
        <v>54</v>
      </c>
    </row>
    <row r="772" customHeight="1" spans="3:10">
      <c r="C772" s="24" t="s">
        <v>54</v>
      </c>
      <c r="I772" s="34" t="str">
        <f t="shared" si="15"/>
        <v> </v>
      </c>
      <c r="J772" s="35" t="s">
        <v>54</v>
      </c>
    </row>
    <row r="773" customHeight="1" spans="3:10">
      <c r="C773" s="24" t="s">
        <v>54</v>
      </c>
      <c r="I773" s="34" t="str">
        <f t="shared" si="15"/>
        <v> </v>
      </c>
      <c r="J773" s="35" t="s">
        <v>54</v>
      </c>
    </row>
    <row r="774" customHeight="1" spans="3:10">
      <c r="C774" s="24" t="s">
        <v>54</v>
      </c>
      <c r="I774" s="34" t="str">
        <f t="shared" si="15"/>
        <v> </v>
      </c>
      <c r="J774" s="35" t="s">
        <v>54</v>
      </c>
    </row>
    <row r="775" customHeight="1" spans="3:10">
      <c r="C775" s="24" t="s">
        <v>54</v>
      </c>
      <c r="I775" s="34" t="str">
        <f t="shared" si="15"/>
        <v> </v>
      </c>
      <c r="J775" s="35" t="s">
        <v>54</v>
      </c>
    </row>
    <row r="776" customHeight="1" spans="3:10">
      <c r="C776" s="24" t="s">
        <v>54</v>
      </c>
      <c r="I776" s="34" t="str">
        <f t="shared" si="15"/>
        <v> </v>
      </c>
      <c r="J776" s="35" t="s">
        <v>54</v>
      </c>
    </row>
    <row r="777" customHeight="1" spans="3:10">
      <c r="C777" s="24" t="s">
        <v>54</v>
      </c>
      <c r="I777" s="34" t="str">
        <f t="shared" si="15"/>
        <v> </v>
      </c>
      <c r="J777" s="35" t="s">
        <v>54</v>
      </c>
    </row>
    <row r="778" customHeight="1" spans="3:10">
      <c r="C778" s="24" t="s">
        <v>54</v>
      </c>
      <c r="I778" s="34" t="str">
        <f t="shared" si="15"/>
        <v> </v>
      </c>
      <c r="J778" s="35" t="s">
        <v>54</v>
      </c>
    </row>
    <row r="779" customHeight="1" spans="3:10">
      <c r="C779" s="24" t="s">
        <v>54</v>
      </c>
      <c r="I779" s="34" t="str">
        <f t="shared" si="15"/>
        <v> </v>
      </c>
      <c r="J779" s="35" t="s">
        <v>54</v>
      </c>
    </row>
    <row r="780" customHeight="1" spans="3:10">
      <c r="C780" s="24" t="s">
        <v>54</v>
      </c>
      <c r="I780" s="34" t="str">
        <f t="shared" si="15"/>
        <v> </v>
      </c>
      <c r="J780" s="35" t="s">
        <v>54</v>
      </c>
    </row>
    <row r="781" customHeight="1" spans="3:10">
      <c r="C781" s="24" t="s">
        <v>54</v>
      </c>
      <c r="I781" s="34" t="str">
        <f t="shared" si="15"/>
        <v> </v>
      </c>
      <c r="J781" s="35" t="s">
        <v>54</v>
      </c>
    </row>
    <row r="782" customHeight="1" spans="3:10">
      <c r="C782" s="24" t="s">
        <v>54</v>
      </c>
      <c r="I782" s="34" t="str">
        <f t="shared" si="15"/>
        <v> </v>
      </c>
      <c r="J782" s="35" t="s">
        <v>54</v>
      </c>
    </row>
    <row r="783" customHeight="1" spans="3:10">
      <c r="C783" s="24" t="s">
        <v>54</v>
      </c>
      <c r="I783" s="34" t="str">
        <f t="shared" si="15"/>
        <v> </v>
      </c>
      <c r="J783" s="35" t="s">
        <v>54</v>
      </c>
    </row>
    <row r="784" customHeight="1" spans="3:10">
      <c r="C784" s="24" t="s">
        <v>54</v>
      </c>
      <c r="I784" s="34" t="str">
        <f t="shared" si="15"/>
        <v> </v>
      </c>
      <c r="J784" s="35" t="s">
        <v>54</v>
      </c>
    </row>
    <row r="785" customHeight="1" spans="3:10">
      <c r="C785" s="24" t="s">
        <v>54</v>
      </c>
      <c r="I785" s="34" t="str">
        <f t="shared" si="15"/>
        <v> </v>
      </c>
      <c r="J785" s="35" t="s">
        <v>54</v>
      </c>
    </row>
    <row r="786" customHeight="1" spans="3:10">
      <c r="C786" s="24" t="s">
        <v>54</v>
      </c>
      <c r="I786" s="34" t="str">
        <f t="shared" si="15"/>
        <v> </v>
      </c>
      <c r="J786" s="35" t="s">
        <v>54</v>
      </c>
    </row>
    <row r="787" customHeight="1" spans="3:10">
      <c r="C787" s="24" t="s">
        <v>54</v>
      </c>
      <c r="I787" s="34" t="str">
        <f t="shared" si="15"/>
        <v> </v>
      </c>
      <c r="J787" s="35" t="s">
        <v>54</v>
      </c>
    </row>
    <row r="788" customHeight="1" spans="3:10">
      <c r="C788" s="24" t="s">
        <v>54</v>
      </c>
      <c r="I788" s="34" t="str">
        <f t="shared" si="15"/>
        <v> </v>
      </c>
      <c r="J788" s="35" t="s">
        <v>54</v>
      </c>
    </row>
    <row r="789" customHeight="1" spans="3:10">
      <c r="C789" s="24" t="s">
        <v>54</v>
      </c>
      <c r="I789" s="34" t="str">
        <f t="shared" si="15"/>
        <v> </v>
      </c>
      <c r="J789" s="35" t="s">
        <v>54</v>
      </c>
    </row>
    <row r="790" customHeight="1" spans="3:10">
      <c r="C790" s="24" t="s">
        <v>54</v>
      </c>
      <c r="I790" s="34" t="str">
        <f t="shared" si="15"/>
        <v> </v>
      </c>
      <c r="J790" s="35" t="s">
        <v>54</v>
      </c>
    </row>
    <row r="791" customHeight="1" spans="3:10">
      <c r="C791" s="24" t="s">
        <v>54</v>
      </c>
      <c r="I791" s="34" t="str">
        <f t="shared" si="15"/>
        <v> </v>
      </c>
      <c r="J791" s="35" t="s">
        <v>54</v>
      </c>
    </row>
    <row r="792" customHeight="1" spans="3:10">
      <c r="C792" s="24" t="s">
        <v>54</v>
      </c>
      <c r="I792" s="34" t="str">
        <f t="shared" si="15"/>
        <v> </v>
      </c>
      <c r="J792" s="35" t="s">
        <v>54</v>
      </c>
    </row>
    <row r="793" customHeight="1" spans="3:10">
      <c r="C793" s="24" t="s">
        <v>54</v>
      </c>
      <c r="I793" s="34" t="str">
        <f t="shared" si="15"/>
        <v> </v>
      </c>
      <c r="J793" s="35" t="s">
        <v>54</v>
      </c>
    </row>
    <row r="794" customHeight="1" spans="3:10">
      <c r="C794" s="24" t="s">
        <v>54</v>
      </c>
      <c r="I794" s="34" t="str">
        <f t="shared" si="15"/>
        <v> </v>
      </c>
      <c r="J794" s="35" t="s">
        <v>54</v>
      </c>
    </row>
    <row r="795" customHeight="1" spans="3:10">
      <c r="C795" s="24" t="s">
        <v>54</v>
      </c>
      <c r="I795" s="34" t="str">
        <f t="shared" si="15"/>
        <v> </v>
      </c>
      <c r="J795" s="35" t="s">
        <v>54</v>
      </c>
    </row>
    <row r="796" customHeight="1" spans="3:10">
      <c r="C796" s="24" t="s">
        <v>54</v>
      </c>
      <c r="I796" s="34" t="str">
        <f t="shared" si="15"/>
        <v> </v>
      </c>
      <c r="J796" s="35" t="s">
        <v>54</v>
      </c>
    </row>
    <row r="797" customHeight="1" spans="3:10">
      <c r="C797" s="24" t="s">
        <v>54</v>
      </c>
      <c r="I797" s="34" t="str">
        <f t="shared" si="15"/>
        <v> </v>
      </c>
      <c r="J797" s="35" t="s">
        <v>54</v>
      </c>
    </row>
    <row r="798" customHeight="1" spans="3:10">
      <c r="C798" s="24" t="s">
        <v>54</v>
      </c>
      <c r="I798" s="34" t="str">
        <f t="shared" si="15"/>
        <v> </v>
      </c>
      <c r="J798" s="35" t="s">
        <v>54</v>
      </c>
    </row>
    <row r="799" customHeight="1" spans="3:10">
      <c r="C799" s="24" t="s">
        <v>54</v>
      </c>
      <c r="I799" s="34" t="str">
        <f t="shared" si="15"/>
        <v> </v>
      </c>
      <c r="J799" s="35" t="s">
        <v>54</v>
      </c>
    </row>
    <row r="800" customHeight="1" spans="3:10">
      <c r="C800" s="24" t="s">
        <v>54</v>
      </c>
      <c r="I800" s="34" t="str">
        <f t="shared" si="15"/>
        <v> </v>
      </c>
      <c r="J800" s="35" t="s">
        <v>54</v>
      </c>
    </row>
    <row r="801" customHeight="1" spans="3:10">
      <c r="C801" s="24" t="s">
        <v>54</v>
      </c>
      <c r="I801" s="34" t="str">
        <f t="shared" si="15"/>
        <v> </v>
      </c>
      <c r="J801" s="35" t="s">
        <v>54</v>
      </c>
    </row>
    <row r="802" customHeight="1" spans="3:10">
      <c r="C802" s="24" t="s">
        <v>54</v>
      </c>
      <c r="I802" s="34" t="str">
        <f t="shared" si="15"/>
        <v> </v>
      </c>
      <c r="J802" s="35" t="s">
        <v>54</v>
      </c>
    </row>
    <row r="803" customHeight="1" spans="3:10">
      <c r="C803" s="24" t="s">
        <v>54</v>
      </c>
      <c r="I803" s="34" t="str">
        <f t="shared" si="15"/>
        <v> </v>
      </c>
      <c r="J803" s="35" t="s">
        <v>54</v>
      </c>
    </row>
    <row r="804" customHeight="1" spans="3:10">
      <c r="C804" s="24" t="s">
        <v>54</v>
      </c>
      <c r="I804" s="34" t="str">
        <f t="shared" si="15"/>
        <v> </v>
      </c>
      <c r="J804" s="35" t="s">
        <v>54</v>
      </c>
    </row>
    <row r="805" customHeight="1" spans="3:10">
      <c r="C805" s="24" t="s">
        <v>54</v>
      </c>
      <c r="I805" s="34" t="str">
        <f t="shared" si="15"/>
        <v> </v>
      </c>
      <c r="J805" s="35" t="s">
        <v>54</v>
      </c>
    </row>
    <row r="806" customHeight="1" spans="3:10">
      <c r="C806" s="24" t="s">
        <v>54</v>
      </c>
      <c r="I806" s="34" t="str">
        <f t="shared" si="15"/>
        <v> </v>
      </c>
      <c r="J806" s="35" t="s">
        <v>54</v>
      </c>
    </row>
    <row r="807" customHeight="1" spans="3:10">
      <c r="C807" s="24" t="s">
        <v>54</v>
      </c>
      <c r="I807" s="34" t="str">
        <f t="shared" si="15"/>
        <v> </v>
      </c>
      <c r="J807" s="35" t="s">
        <v>54</v>
      </c>
    </row>
    <row r="808" customHeight="1" spans="3:10">
      <c r="C808" s="24" t="s">
        <v>54</v>
      </c>
      <c r="I808" s="34" t="str">
        <f t="shared" si="15"/>
        <v> </v>
      </c>
      <c r="J808" s="35" t="s">
        <v>54</v>
      </c>
    </row>
    <row r="809" customHeight="1" spans="3:10">
      <c r="C809" s="24" t="s">
        <v>54</v>
      </c>
      <c r="I809" s="34" t="str">
        <f t="shared" si="15"/>
        <v> </v>
      </c>
      <c r="J809" s="35" t="s">
        <v>54</v>
      </c>
    </row>
    <row r="810" customHeight="1" spans="3:10">
      <c r="C810" s="24" t="s">
        <v>54</v>
      </c>
      <c r="I810" s="34" t="str">
        <f t="shared" si="15"/>
        <v> </v>
      </c>
      <c r="J810" s="35" t="s">
        <v>54</v>
      </c>
    </row>
    <row r="811" customHeight="1" spans="3:10">
      <c r="C811" s="24" t="s">
        <v>54</v>
      </c>
      <c r="I811" s="34" t="str">
        <f t="shared" si="15"/>
        <v> </v>
      </c>
      <c r="J811" s="35" t="s">
        <v>54</v>
      </c>
    </row>
    <row r="812" customHeight="1" spans="3:10">
      <c r="C812" s="24" t="s">
        <v>54</v>
      </c>
      <c r="I812" s="34" t="str">
        <f t="shared" si="15"/>
        <v> </v>
      </c>
      <c r="J812" s="35" t="s">
        <v>54</v>
      </c>
    </row>
    <row r="813" customHeight="1" spans="3:10">
      <c r="C813" s="24" t="s">
        <v>54</v>
      </c>
      <c r="I813" s="34" t="str">
        <f t="shared" ref="I813:I876" si="16">IF(C813=" "," ",C813)</f>
        <v> </v>
      </c>
      <c r="J813" s="35" t="s">
        <v>54</v>
      </c>
    </row>
    <row r="814" customHeight="1" spans="3:10">
      <c r="C814" s="24" t="s">
        <v>54</v>
      </c>
      <c r="I814" s="34" t="str">
        <f t="shared" si="16"/>
        <v> </v>
      </c>
      <c r="J814" s="35" t="s">
        <v>54</v>
      </c>
    </row>
    <row r="815" customHeight="1" spans="3:10">
      <c r="C815" s="24" t="s">
        <v>54</v>
      </c>
      <c r="I815" s="34" t="str">
        <f t="shared" si="16"/>
        <v> </v>
      </c>
      <c r="J815" s="35" t="s">
        <v>54</v>
      </c>
    </row>
    <row r="816" customHeight="1" spans="3:10">
      <c r="C816" s="24" t="s">
        <v>54</v>
      </c>
      <c r="I816" s="34" t="str">
        <f t="shared" si="16"/>
        <v> </v>
      </c>
      <c r="J816" s="35" t="s">
        <v>54</v>
      </c>
    </row>
    <row r="817" customHeight="1" spans="3:10">
      <c r="C817" s="24" t="s">
        <v>54</v>
      </c>
      <c r="I817" s="34" t="str">
        <f t="shared" si="16"/>
        <v> </v>
      </c>
      <c r="J817" s="35" t="s">
        <v>54</v>
      </c>
    </row>
    <row r="818" customHeight="1" spans="3:10">
      <c r="C818" s="24" t="s">
        <v>54</v>
      </c>
      <c r="I818" s="34" t="str">
        <f t="shared" si="16"/>
        <v> </v>
      </c>
      <c r="J818" s="35" t="s">
        <v>54</v>
      </c>
    </row>
    <row r="819" customHeight="1" spans="3:10">
      <c r="C819" s="24" t="s">
        <v>54</v>
      </c>
      <c r="I819" s="34" t="str">
        <f t="shared" si="16"/>
        <v> </v>
      </c>
      <c r="J819" s="35" t="s">
        <v>54</v>
      </c>
    </row>
    <row r="820" customHeight="1" spans="3:10">
      <c r="C820" s="24" t="s">
        <v>54</v>
      </c>
      <c r="I820" s="34" t="str">
        <f t="shared" si="16"/>
        <v> </v>
      </c>
      <c r="J820" s="35" t="s">
        <v>54</v>
      </c>
    </row>
    <row r="821" customHeight="1" spans="3:10">
      <c r="C821" s="24" t="s">
        <v>54</v>
      </c>
      <c r="I821" s="34" t="str">
        <f t="shared" si="16"/>
        <v> </v>
      </c>
      <c r="J821" s="35" t="s">
        <v>54</v>
      </c>
    </row>
    <row r="822" customHeight="1" spans="3:10">
      <c r="C822" s="24" t="s">
        <v>54</v>
      </c>
      <c r="I822" s="34" t="str">
        <f t="shared" si="16"/>
        <v> </v>
      </c>
      <c r="J822" s="35" t="s">
        <v>54</v>
      </c>
    </row>
    <row r="823" customHeight="1" spans="3:10">
      <c r="C823" s="24" t="s">
        <v>54</v>
      </c>
      <c r="I823" s="34" t="str">
        <f t="shared" si="16"/>
        <v> </v>
      </c>
      <c r="J823" s="35" t="s">
        <v>54</v>
      </c>
    </row>
    <row r="824" customHeight="1" spans="3:10">
      <c r="C824" s="24" t="s">
        <v>54</v>
      </c>
      <c r="I824" s="34" t="str">
        <f t="shared" si="16"/>
        <v> </v>
      </c>
      <c r="J824" s="35" t="s">
        <v>54</v>
      </c>
    </row>
    <row r="825" customHeight="1" spans="3:10">
      <c r="C825" s="24" t="s">
        <v>54</v>
      </c>
      <c r="I825" s="34" t="str">
        <f t="shared" si="16"/>
        <v> </v>
      </c>
      <c r="J825" s="35" t="s">
        <v>54</v>
      </c>
    </row>
    <row r="826" customHeight="1" spans="3:10">
      <c r="C826" s="24" t="s">
        <v>54</v>
      </c>
      <c r="I826" s="34" t="str">
        <f t="shared" si="16"/>
        <v> </v>
      </c>
      <c r="J826" s="35" t="s">
        <v>54</v>
      </c>
    </row>
    <row r="827" customHeight="1" spans="3:10">
      <c r="C827" s="24" t="s">
        <v>54</v>
      </c>
      <c r="I827" s="34" t="str">
        <f t="shared" si="16"/>
        <v> </v>
      </c>
      <c r="J827" s="35" t="s">
        <v>54</v>
      </c>
    </row>
    <row r="828" customHeight="1" spans="3:10">
      <c r="C828" s="24" t="s">
        <v>54</v>
      </c>
      <c r="I828" s="34" t="str">
        <f t="shared" si="16"/>
        <v> </v>
      </c>
      <c r="J828" s="35" t="s">
        <v>54</v>
      </c>
    </row>
    <row r="829" customHeight="1" spans="3:10">
      <c r="C829" s="24" t="s">
        <v>54</v>
      </c>
      <c r="I829" s="34" t="str">
        <f t="shared" si="16"/>
        <v> </v>
      </c>
      <c r="J829" s="35" t="s">
        <v>54</v>
      </c>
    </row>
    <row r="830" customHeight="1" spans="3:10">
      <c r="C830" s="24" t="s">
        <v>54</v>
      </c>
      <c r="I830" s="34" t="str">
        <f t="shared" si="16"/>
        <v> </v>
      </c>
      <c r="J830" s="35" t="s">
        <v>54</v>
      </c>
    </row>
    <row r="831" customHeight="1" spans="3:10">
      <c r="C831" s="24" t="s">
        <v>54</v>
      </c>
      <c r="I831" s="34" t="str">
        <f t="shared" si="16"/>
        <v> </v>
      </c>
      <c r="J831" s="35" t="s">
        <v>54</v>
      </c>
    </row>
    <row r="832" customHeight="1" spans="3:10">
      <c r="C832" s="24" t="s">
        <v>54</v>
      </c>
      <c r="I832" s="34" t="str">
        <f t="shared" si="16"/>
        <v> </v>
      </c>
      <c r="J832" s="35" t="s">
        <v>54</v>
      </c>
    </row>
    <row r="833" customHeight="1" spans="3:10">
      <c r="C833" s="24" t="s">
        <v>54</v>
      </c>
      <c r="I833" s="34" t="str">
        <f t="shared" si="16"/>
        <v> </v>
      </c>
      <c r="J833" s="35" t="s">
        <v>54</v>
      </c>
    </row>
    <row r="834" customHeight="1" spans="3:10">
      <c r="C834" s="24" t="s">
        <v>54</v>
      </c>
      <c r="I834" s="34" t="str">
        <f t="shared" si="16"/>
        <v> </v>
      </c>
      <c r="J834" s="35" t="s">
        <v>54</v>
      </c>
    </row>
    <row r="835" customHeight="1" spans="3:10">
      <c r="C835" s="24" t="s">
        <v>54</v>
      </c>
      <c r="I835" s="34" t="str">
        <f t="shared" si="16"/>
        <v> </v>
      </c>
      <c r="J835" s="35" t="s">
        <v>54</v>
      </c>
    </row>
    <row r="836" customHeight="1" spans="3:10">
      <c r="C836" s="24" t="s">
        <v>54</v>
      </c>
      <c r="I836" s="34" t="str">
        <f t="shared" si="16"/>
        <v> </v>
      </c>
      <c r="J836" s="35" t="s">
        <v>54</v>
      </c>
    </row>
    <row r="837" customHeight="1" spans="3:10">
      <c r="C837" s="24" t="s">
        <v>54</v>
      </c>
      <c r="I837" s="34" t="str">
        <f t="shared" si="16"/>
        <v> </v>
      </c>
      <c r="J837" s="35" t="s">
        <v>54</v>
      </c>
    </row>
    <row r="838" customHeight="1" spans="3:10">
      <c r="C838" s="24" t="s">
        <v>54</v>
      </c>
      <c r="I838" s="34" t="str">
        <f t="shared" si="16"/>
        <v> </v>
      </c>
      <c r="J838" s="35" t="s">
        <v>54</v>
      </c>
    </row>
    <row r="839" customHeight="1" spans="3:10">
      <c r="C839" s="24" t="s">
        <v>54</v>
      </c>
      <c r="I839" s="34" t="str">
        <f t="shared" si="16"/>
        <v> </v>
      </c>
      <c r="J839" s="35" t="s">
        <v>54</v>
      </c>
    </row>
    <row r="840" customHeight="1" spans="3:10">
      <c r="C840" s="24" t="s">
        <v>54</v>
      </c>
      <c r="I840" s="34" t="str">
        <f t="shared" si="16"/>
        <v> </v>
      </c>
      <c r="J840" s="35" t="s">
        <v>54</v>
      </c>
    </row>
    <row r="841" customHeight="1" spans="3:10">
      <c r="C841" s="24" t="s">
        <v>54</v>
      </c>
      <c r="I841" s="34" t="str">
        <f t="shared" si="16"/>
        <v> </v>
      </c>
      <c r="J841" s="35" t="s">
        <v>54</v>
      </c>
    </row>
    <row r="842" customHeight="1" spans="3:10">
      <c r="C842" s="24" t="s">
        <v>54</v>
      </c>
      <c r="I842" s="34" t="str">
        <f t="shared" si="16"/>
        <v> </v>
      </c>
      <c r="J842" s="35" t="s">
        <v>54</v>
      </c>
    </row>
    <row r="843" customHeight="1" spans="3:10">
      <c r="C843" s="24" t="s">
        <v>54</v>
      </c>
      <c r="I843" s="34" t="str">
        <f t="shared" si="16"/>
        <v> </v>
      </c>
      <c r="J843" s="35" t="s">
        <v>54</v>
      </c>
    </row>
    <row r="844" customHeight="1" spans="3:10">
      <c r="C844" s="24" t="s">
        <v>54</v>
      </c>
      <c r="I844" s="34" t="str">
        <f t="shared" si="16"/>
        <v> </v>
      </c>
      <c r="J844" s="35" t="s">
        <v>54</v>
      </c>
    </row>
    <row r="845" customHeight="1" spans="3:10">
      <c r="C845" s="24" t="s">
        <v>54</v>
      </c>
      <c r="I845" s="34" t="str">
        <f t="shared" si="16"/>
        <v> </v>
      </c>
      <c r="J845" s="35" t="s">
        <v>54</v>
      </c>
    </row>
    <row r="846" customHeight="1" spans="3:10">
      <c r="C846" s="24" t="s">
        <v>54</v>
      </c>
      <c r="I846" s="34" t="str">
        <f t="shared" si="16"/>
        <v> </v>
      </c>
      <c r="J846" s="35" t="s">
        <v>54</v>
      </c>
    </row>
    <row r="847" customHeight="1" spans="3:10">
      <c r="C847" s="24" t="s">
        <v>54</v>
      </c>
      <c r="I847" s="34" t="str">
        <f t="shared" si="16"/>
        <v> </v>
      </c>
      <c r="J847" s="35" t="s">
        <v>54</v>
      </c>
    </row>
    <row r="848" customHeight="1" spans="3:10">
      <c r="C848" s="24" t="s">
        <v>54</v>
      </c>
      <c r="I848" s="34" t="str">
        <f t="shared" si="16"/>
        <v> </v>
      </c>
      <c r="J848" s="35" t="s">
        <v>54</v>
      </c>
    </row>
    <row r="849" customHeight="1" spans="3:10">
      <c r="C849" s="24" t="s">
        <v>54</v>
      </c>
      <c r="I849" s="34" t="str">
        <f t="shared" si="16"/>
        <v> </v>
      </c>
      <c r="J849" s="35" t="s">
        <v>54</v>
      </c>
    </row>
    <row r="850" customHeight="1" spans="3:10">
      <c r="C850" s="24" t="s">
        <v>54</v>
      </c>
      <c r="I850" s="34" t="str">
        <f t="shared" si="16"/>
        <v> </v>
      </c>
      <c r="J850" s="35" t="s">
        <v>54</v>
      </c>
    </row>
    <row r="851" customHeight="1" spans="3:10">
      <c r="C851" s="24" t="s">
        <v>54</v>
      </c>
      <c r="I851" s="34" t="str">
        <f t="shared" si="16"/>
        <v> </v>
      </c>
      <c r="J851" s="35" t="s">
        <v>54</v>
      </c>
    </row>
    <row r="852" customHeight="1" spans="3:10">
      <c r="C852" s="24" t="s">
        <v>54</v>
      </c>
      <c r="I852" s="34" t="str">
        <f t="shared" si="16"/>
        <v> </v>
      </c>
      <c r="J852" s="35" t="s">
        <v>54</v>
      </c>
    </row>
    <row r="853" customHeight="1" spans="3:10">
      <c r="C853" s="24" t="s">
        <v>54</v>
      </c>
      <c r="I853" s="34" t="str">
        <f t="shared" si="16"/>
        <v> </v>
      </c>
      <c r="J853" s="35" t="s">
        <v>54</v>
      </c>
    </row>
    <row r="854" customHeight="1" spans="3:10">
      <c r="C854" s="24" t="s">
        <v>54</v>
      </c>
      <c r="I854" s="34" t="str">
        <f t="shared" si="16"/>
        <v> </v>
      </c>
      <c r="J854" s="35" t="s">
        <v>54</v>
      </c>
    </row>
    <row r="855" customHeight="1" spans="3:10">
      <c r="C855" s="24" t="s">
        <v>54</v>
      </c>
      <c r="I855" s="34" t="str">
        <f t="shared" si="16"/>
        <v> </v>
      </c>
      <c r="J855" s="35" t="s">
        <v>54</v>
      </c>
    </row>
    <row r="856" customHeight="1" spans="3:10">
      <c r="C856" s="24" t="s">
        <v>54</v>
      </c>
      <c r="I856" s="34" t="str">
        <f t="shared" si="16"/>
        <v> </v>
      </c>
      <c r="J856" s="35" t="s">
        <v>54</v>
      </c>
    </row>
    <row r="857" customHeight="1" spans="3:10">
      <c r="C857" s="24" t="s">
        <v>54</v>
      </c>
      <c r="I857" s="34" t="str">
        <f t="shared" si="16"/>
        <v> </v>
      </c>
      <c r="J857" s="35" t="s">
        <v>54</v>
      </c>
    </row>
    <row r="858" customHeight="1" spans="3:10">
      <c r="C858" s="24" t="s">
        <v>54</v>
      </c>
      <c r="I858" s="34" t="str">
        <f t="shared" si="16"/>
        <v> </v>
      </c>
      <c r="J858" s="35" t="s">
        <v>54</v>
      </c>
    </row>
    <row r="859" customHeight="1" spans="3:10">
      <c r="C859" s="24" t="s">
        <v>54</v>
      </c>
      <c r="I859" s="34" t="str">
        <f t="shared" si="16"/>
        <v> </v>
      </c>
      <c r="J859" s="35" t="s">
        <v>54</v>
      </c>
    </row>
    <row r="860" customHeight="1" spans="3:10">
      <c r="C860" s="24" t="s">
        <v>54</v>
      </c>
      <c r="I860" s="34" t="str">
        <f t="shared" si="16"/>
        <v> </v>
      </c>
      <c r="J860" s="35" t="s">
        <v>54</v>
      </c>
    </row>
    <row r="861" customHeight="1" spans="3:10">
      <c r="C861" s="24" t="s">
        <v>54</v>
      </c>
      <c r="I861" s="34" t="str">
        <f t="shared" si="16"/>
        <v> </v>
      </c>
      <c r="J861" s="35" t="s">
        <v>54</v>
      </c>
    </row>
    <row r="862" customHeight="1" spans="3:10">
      <c r="C862" s="24" t="s">
        <v>54</v>
      </c>
      <c r="I862" s="34" t="str">
        <f t="shared" si="16"/>
        <v> </v>
      </c>
      <c r="J862" s="35" t="s">
        <v>54</v>
      </c>
    </row>
    <row r="863" customHeight="1" spans="3:10">
      <c r="C863" s="24" t="s">
        <v>54</v>
      </c>
      <c r="I863" s="34" t="str">
        <f t="shared" si="16"/>
        <v> </v>
      </c>
      <c r="J863" s="35" t="s">
        <v>54</v>
      </c>
    </row>
    <row r="864" customHeight="1" spans="3:10">
      <c r="C864" s="24" t="s">
        <v>54</v>
      </c>
      <c r="I864" s="34" t="str">
        <f t="shared" si="16"/>
        <v> </v>
      </c>
      <c r="J864" s="35" t="s">
        <v>54</v>
      </c>
    </row>
    <row r="865" customHeight="1" spans="3:10">
      <c r="C865" s="24" t="s">
        <v>54</v>
      </c>
      <c r="I865" s="34" t="str">
        <f t="shared" si="16"/>
        <v> </v>
      </c>
      <c r="J865" s="35" t="s">
        <v>54</v>
      </c>
    </row>
    <row r="866" customHeight="1" spans="3:10">
      <c r="C866" s="24" t="s">
        <v>54</v>
      </c>
      <c r="I866" s="34" t="str">
        <f t="shared" si="16"/>
        <v> </v>
      </c>
      <c r="J866" s="35" t="s">
        <v>54</v>
      </c>
    </row>
    <row r="867" customHeight="1" spans="3:10">
      <c r="C867" s="24" t="s">
        <v>54</v>
      </c>
      <c r="I867" s="34" t="str">
        <f t="shared" si="16"/>
        <v> </v>
      </c>
      <c r="J867" s="35" t="s">
        <v>54</v>
      </c>
    </row>
    <row r="868" customHeight="1" spans="3:10">
      <c r="C868" s="24" t="s">
        <v>54</v>
      </c>
      <c r="I868" s="34" t="str">
        <f t="shared" si="16"/>
        <v> </v>
      </c>
      <c r="J868" s="35" t="s">
        <v>54</v>
      </c>
    </row>
    <row r="869" customHeight="1" spans="3:10">
      <c r="C869" s="24" t="s">
        <v>54</v>
      </c>
      <c r="I869" s="34" t="str">
        <f t="shared" si="16"/>
        <v> </v>
      </c>
      <c r="J869" s="35" t="s">
        <v>54</v>
      </c>
    </row>
    <row r="870" customHeight="1" spans="3:10">
      <c r="C870" s="24" t="s">
        <v>54</v>
      </c>
      <c r="I870" s="34" t="str">
        <f t="shared" si="16"/>
        <v> </v>
      </c>
      <c r="J870" s="35" t="s">
        <v>54</v>
      </c>
    </row>
    <row r="871" customHeight="1" spans="3:10">
      <c r="C871" s="24" t="s">
        <v>54</v>
      </c>
      <c r="I871" s="34" t="str">
        <f t="shared" si="16"/>
        <v> </v>
      </c>
      <c r="J871" s="35" t="s">
        <v>54</v>
      </c>
    </row>
    <row r="872" customHeight="1" spans="3:10">
      <c r="C872" s="24" t="s">
        <v>54</v>
      </c>
      <c r="I872" s="34" t="str">
        <f t="shared" si="16"/>
        <v> </v>
      </c>
      <c r="J872" s="35" t="s">
        <v>54</v>
      </c>
    </row>
    <row r="873" customHeight="1" spans="3:10">
      <c r="C873" s="24" t="s">
        <v>54</v>
      </c>
      <c r="I873" s="34" t="str">
        <f t="shared" si="16"/>
        <v> </v>
      </c>
      <c r="J873" s="35" t="s">
        <v>54</v>
      </c>
    </row>
    <row r="874" customHeight="1" spans="3:10">
      <c r="C874" s="24" t="s">
        <v>54</v>
      </c>
      <c r="I874" s="34" t="str">
        <f t="shared" si="16"/>
        <v> </v>
      </c>
      <c r="J874" s="35" t="s">
        <v>54</v>
      </c>
    </row>
    <row r="875" customHeight="1" spans="3:10">
      <c r="C875" s="24" t="s">
        <v>54</v>
      </c>
      <c r="I875" s="34" t="str">
        <f t="shared" si="16"/>
        <v> </v>
      </c>
      <c r="J875" s="35" t="s">
        <v>54</v>
      </c>
    </row>
    <row r="876" customHeight="1" spans="3:10">
      <c r="C876" s="24" t="s">
        <v>54</v>
      </c>
      <c r="I876" s="34" t="str">
        <f t="shared" si="16"/>
        <v> </v>
      </c>
      <c r="J876" s="35" t="s">
        <v>54</v>
      </c>
    </row>
    <row r="877" customHeight="1" spans="3:10">
      <c r="C877" s="24" t="s">
        <v>54</v>
      </c>
      <c r="I877" s="34" t="str">
        <f t="shared" ref="I877:I940" si="17">IF(C877=" "," ",C877)</f>
        <v> </v>
      </c>
      <c r="J877" s="35" t="s">
        <v>54</v>
      </c>
    </row>
    <row r="878" customHeight="1" spans="3:10">
      <c r="C878" s="24" t="s">
        <v>54</v>
      </c>
      <c r="I878" s="34" t="str">
        <f t="shared" si="17"/>
        <v> </v>
      </c>
      <c r="J878" s="35" t="s">
        <v>54</v>
      </c>
    </row>
    <row r="879" customHeight="1" spans="3:10">
      <c r="C879" s="24" t="s">
        <v>54</v>
      </c>
      <c r="I879" s="34" t="str">
        <f t="shared" si="17"/>
        <v> </v>
      </c>
      <c r="J879" s="35" t="s">
        <v>54</v>
      </c>
    </row>
    <row r="880" customHeight="1" spans="3:10">
      <c r="C880" s="24" t="s">
        <v>54</v>
      </c>
      <c r="I880" s="34" t="str">
        <f t="shared" si="17"/>
        <v> </v>
      </c>
      <c r="J880" s="35" t="s">
        <v>54</v>
      </c>
    </row>
    <row r="881" customHeight="1" spans="3:10">
      <c r="C881" s="24" t="s">
        <v>54</v>
      </c>
      <c r="I881" s="34" t="str">
        <f t="shared" si="17"/>
        <v> </v>
      </c>
      <c r="J881" s="35" t="s">
        <v>54</v>
      </c>
    </row>
    <row r="882" customHeight="1" spans="3:10">
      <c r="C882" s="24" t="s">
        <v>54</v>
      </c>
      <c r="I882" s="34" t="str">
        <f t="shared" si="17"/>
        <v> </v>
      </c>
      <c r="J882" s="35" t="s">
        <v>54</v>
      </c>
    </row>
    <row r="883" customHeight="1" spans="3:10">
      <c r="C883" s="24" t="s">
        <v>54</v>
      </c>
      <c r="I883" s="34" t="str">
        <f t="shared" si="17"/>
        <v> </v>
      </c>
      <c r="J883" s="35" t="s">
        <v>54</v>
      </c>
    </row>
    <row r="884" customHeight="1" spans="3:10">
      <c r="C884" s="24" t="s">
        <v>54</v>
      </c>
      <c r="I884" s="34" t="str">
        <f t="shared" si="17"/>
        <v> </v>
      </c>
      <c r="J884" s="35" t="s">
        <v>54</v>
      </c>
    </row>
    <row r="885" customHeight="1" spans="3:10">
      <c r="C885" s="24" t="s">
        <v>54</v>
      </c>
      <c r="I885" s="34" t="str">
        <f t="shared" si="17"/>
        <v> </v>
      </c>
      <c r="J885" s="35" t="s">
        <v>54</v>
      </c>
    </row>
    <row r="886" customHeight="1" spans="3:10">
      <c r="C886" s="24" t="s">
        <v>54</v>
      </c>
      <c r="I886" s="34" t="str">
        <f t="shared" si="17"/>
        <v> </v>
      </c>
      <c r="J886" s="35" t="s">
        <v>54</v>
      </c>
    </row>
    <row r="887" customHeight="1" spans="3:10">
      <c r="C887" s="24" t="s">
        <v>54</v>
      </c>
      <c r="I887" s="34" t="str">
        <f t="shared" si="17"/>
        <v> </v>
      </c>
      <c r="J887" s="35" t="s">
        <v>54</v>
      </c>
    </row>
    <row r="888" customHeight="1" spans="3:10">
      <c r="C888" s="24" t="s">
        <v>54</v>
      </c>
      <c r="I888" s="34" t="str">
        <f t="shared" si="17"/>
        <v> </v>
      </c>
      <c r="J888" s="35" t="s">
        <v>54</v>
      </c>
    </row>
    <row r="889" customHeight="1" spans="3:10">
      <c r="C889" s="24" t="s">
        <v>54</v>
      </c>
      <c r="I889" s="34" t="str">
        <f t="shared" si="17"/>
        <v> </v>
      </c>
      <c r="J889" s="35" t="s">
        <v>54</v>
      </c>
    </row>
    <row r="890" customHeight="1" spans="3:10">
      <c r="C890" s="24" t="s">
        <v>54</v>
      </c>
      <c r="I890" s="34" t="str">
        <f t="shared" si="17"/>
        <v> </v>
      </c>
      <c r="J890" s="35" t="s">
        <v>54</v>
      </c>
    </row>
    <row r="891" customHeight="1" spans="3:10">
      <c r="C891" s="24" t="s">
        <v>54</v>
      </c>
      <c r="I891" s="34" t="str">
        <f t="shared" si="17"/>
        <v> </v>
      </c>
      <c r="J891" s="35" t="s">
        <v>54</v>
      </c>
    </row>
    <row r="892" customHeight="1" spans="3:10">
      <c r="C892" s="24" t="s">
        <v>54</v>
      </c>
      <c r="I892" s="34" t="str">
        <f t="shared" si="17"/>
        <v> </v>
      </c>
      <c r="J892" s="35" t="s">
        <v>54</v>
      </c>
    </row>
    <row r="893" customHeight="1" spans="3:10">
      <c r="C893" s="24" t="s">
        <v>54</v>
      </c>
      <c r="I893" s="34" t="str">
        <f t="shared" si="17"/>
        <v> </v>
      </c>
      <c r="J893" s="35" t="s">
        <v>54</v>
      </c>
    </row>
    <row r="894" customHeight="1" spans="3:10">
      <c r="C894" s="24" t="s">
        <v>54</v>
      </c>
      <c r="I894" s="34" t="str">
        <f t="shared" si="17"/>
        <v> </v>
      </c>
      <c r="J894" s="35" t="s">
        <v>54</v>
      </c>
    </row>
    <row r="895" customHeight="1" spans="3:10">
      <c r="C895" s="24" t="s">
        <v>54</v>
      </c>
      <c r="I895" s="34" t="str">
        <f t="shared" si="17"/>
        <v> </v>
      </c>
      <c r="J895" s="35" t="s">
        <v>54</v>
      </c>
    </row>
    <row r="896" customHeight="1" spans="3:10">
      <c r="C896" s="24" t="s">
        <v>54</v>
      </c>
      <c r="I896" s="34" t="str">
        <f t="shared" si="17"/>
        <v> </v>
      </c>
      <c r="J896" s="35" t="s">
        <v>54</v>
      </c>
    </row>
    <row r="897" customHeight="1" spans="3:10">
      <c r="C897" s="24" t="s">
        <v>54</v>
      </c>
      <c r="I897" s="34" t="str">
        <f t="shared" si="17"/>
        <v> </v>
      </c>
      <c r="J897" s="35" t="s">
        <v>54</v>
      </c>
    </row>
    <row r="898" customHeight="1" spans="3:10">
      <c r="C898" s="24" t="s">
        <v>54</v>
      </c>
      <c r="I898" s="34" t="str">
        <f t="shared" si="17"/>
        <v> </v>
      </c>
      <c r="J898" s="35" t="s">
        <v>54</v>
      </c>
    </row>
    <row r="899" customHeight="1" spans="3:10">
      <c r="C899" s="24" t="s">
        <v>54</v>
      </c>
      <c r="I899" s="34" t="str">
        <f t="shared" si="17"/>
        <v> </v>
      </c>
      <c r="J899" s="35" t="s">
        <v>54</v>
      </c>
    </row>
    <row r="900" customHeight="1" spans="3:10">
      <c r="C900" s="24" t="s">
        <v>54</v>
      </c>
      <c r="I900" s="34" t="str">
        <f t="shared" si="17"/>
        <v> </v>
      </c>
      <c r="J900" s="35" t="s">
        <v>54</v>
      </c>
    </row>
    <row r="901" customHeight="1" spans="3:10">
      <c r="C901" s="24" t="s">
        <v>54</v>
      </c>
      <c r="I901" s="34" t="str">
        <f t="shared" si="17"/>
        <v> </v>
      </c>
      <c r="J901" s="35" t="s">
        <v>54</v>
      </c>
    </row>
    <row r="902" customHeight="1" spans="3:10">
      <c r="C902" s="24" t="s">
        <v>54</v>
      </c>
      <c r="I902" s="34" t="str">
        <f t="shared" si="17"/>
        <v> </v>
      </c>
      <c r="J902" s="35" t="s">
        <v>54</v>
      </c>
    </row>
    <row r="903" customHeight="1" spans="3:10">
      <c r="C903" s="24" t="s">
        <v>54</v>
      </c>
      <c r="I903" s="34" t="str">
        <f t="shared" si="17"/>
        <v> </v>
      </c>
      <c r="J903" s="35" t="s">
        <v>54</v>
      </c>
    </row>
    <row r="904" customHeight="1" spans="3:10">
      <c r="C904" s="24" t="s">
        <v>54</v>
      </c>
      <c r="I904" s="34" t="str">
        <f t="shared" si="17"/>
        <v> </v>
      </c>
      <c r="J904" s="35" t="s">
        <v>54</v>
      </c>
    </row>
    <row r="905" customHeight="1" spans="3:10">
      <c r="C905" s="24" t="s">
        <v>54</v>
      </c>
      <c r="I905" s="34" t="str">
        <f t="shared" si="17"/>
        <v> </v>
      </c>
      <c r="J905" s="35" t="s">
        <v>54</v>
      </c>
    </row>
    <row r="906" customHeight="1" spans="3:10">
      <c r="C906" s="24" t="s">
        <v>54</v>
      </c>
      <c r="I906" s="34" t="str">
        <f t="shared" si="17"/>
        <v> </v>
      </c>
      <c r="J906" s="35" t="s">
        <v>54</v>
      </c>
    </row>
    <row r="907" customHeight="1" spans="3:10">
      <c r="C907" s="24" t="s">
        <v>54</v>
      </c>
      <c r="I907" s="34" t="str">
        <f t="shared" si="17"/>
        <v> </v>
      </c>
      <c r="J907" s="35" t="s">
        <v>54</v>
      </c>
    </row>
    <row r="908" customHeight="1" spans="3:10">
      <c r="C908" s="24" t="s">
        <v>54</v>
      </c>
      <c r="I908" s="34" t="str">
        <f t="shared" si="17"/>
        <v> </v>
      </c>
      <c r="J908" s="35" t="s">
        <v>54</v>
      </c>
    </row>
    <row r="909" customHeight="1" spans="3:10">
      <c r="C909" s="24" t="s">
        <v>54</v>
      </c>
      <c r="I909" s="34" t="str">
        <f t="shared" si="17"/>
        <v> </v>
      </c>
      <c r="J909" s="35" t="s">
        <v>54</v>
      </c>
    </row>
    <row r="910" customHeight="1" spans="3:10">
      <c r="C910" s="24" t="s">
        <v>54</v>
      </c>
      <c r="I910" s="34" t="str">
        <f t="shared" si="17"/>
        <v> </v>
      </c>
      <c r="J910" s="35" t="s">
        <v>54</v>
      </c>
    </row>
    <row r="911" customHeight="1" spans="3:10">
      <c r="C911" s="24" t="s">
        <v>54</v>
      </c>
      <c r="I911" s="34" t="str">
        <f t="shared" si="17"/>
        <v> </v>
      </c>
      <c r="J911" s="35" t="s">
        <v>54</v>
      </c>
    </row>
    <row r="912" customHeight="1" spans="3:10">
      <c r="C912" s="24" t="s">
        <v>54</v>
      </c>
      <c r="I912" s="34" t="str">
        <f t="shared" si="17"/>
        <v> </v>
      </c>
      <c r="J912" s="35" t="s">
        <v>54</v>
      </c>
    </row>
    <row r="913" customHeight="1" spans="3:10">
      <c r="C913" s="24" t="s">
        <v>54</v>
      </c>
      <c r="I913" s="34" t="str">
        <f t="shared" si="17"/>
        <v> </v>
      </c>
      <c r="J913" s="35" t="s">
        <v>54</v>
      </c>
    </row>
    <row r="914" customHeight="1" spans="3:10">
      <c r="C914" s="24" t="s">
        <v>54</v>
      </c>
      <c r="I914" s="34" t="str">
        <f t="shared" si="17"/>
        <v> </v>
      </c>
      <c r="J914" s="35" t="s">
        <v>54</v>
      </c>
    </row>
    <row r="915" customHeight="1" spans="3:10">
      <c r="C915" s="24" t="s">
        <v>54</v>
      </c>
      <c r="I915" s="34" t="str">
        <f t="shared" si="17"/>
        <v> </v>
      </c>
      <c r="J915" s="35" t="s">
        <v>54</v>
      </c>
    </row>
    <row r="916" customHeight="1" spans="3:10">
      <c r="C916" s="24" t="s">
        <v>54</v>
      </c>
      <c r="I916" s="34" t="str">
        <f t="shared" si="17"/>
        <v> </v>
      </c>
      <c r="J916" s="35" t="s">
        <v>54</v>
      </c>
    </row>
    <row r="917" customHeight="1" spans="3:10">
      <c r="C917" s="24" t="s">
        <v>54</v>
      </c>
      <c r="I917" s="34" t="str">
        <f t="shared" si="17"/>
        <v> </v>
      </c>
      <c r="J917" s="35" t="s">
        <v>54</v>
      </c>
    </row>
    <row r="918" customHeight="1" spans="3:10">
      <c r="C918" s="24" t="s">
        <v>54</v>
      </c>
      <c r="I918" s="34" t="str">
        <f t="shared" si="17"/>
        <v> </v>
      </c>
      <c r="J918" s="35" t="s">
        <v>54</v>
      </c>
    </row>
    <row r="919" customHeight="1" spans="3:10">
      <c r="C919" s="24" t="s">
        <v>54</v>
      </c>
      <c r="I919" s="34" t="str">
        <f t="shared" si="17"/>
        <v> </v>
      </c>
      <c r="J919" s="35" t="s">
        <v>54</v>
      </c>
    </row>
    <row r="920" customHeight="1" spans="3:10">
      <c r="C920" s="24" t="s">
        <v>54</v>
      </c>
      <c r="I920" s="34" t="str">
        <f t="shared" si="17"/>
        <v> </v>
      </c>
      <c r="J920" s="35" t="s">
        <v>54</v>
      </c>
    </row>
    <row r="921" customHeight="1" spans="3:10">
      <c r="C921" s="24" t="s">
        <v>54</v>
      </c>
      <c r="I921" s="34" t="str">
        <f t="shared" si="17"/>
        <v> </v>
      </c>
      <c r="J921" s="35" t="s">
        <v>54</v>
      </c>
    </row>
    <row r="922" customHeight="1" spans="3:10">
      <c r="C922" s="24" t="s">
        <v>54</v>
      </c>
      <c r="I922" s="34" t="str">
        <f t="shared" si="17"/>
        <v> </v>
      </c>
      <c r="J922" s="35" t="s">
        <v>54</v>
      </c>
    </row>
    <row r="923" customHeight="1" spans="3:10">
      <c r="C923" s="24" t="s">
        <v>54</v>
      </c>
      <c r="I923" s="34" t="str">
        <f t="shared" si="17"/>
        <v> </v>
      </c>
      <c r="J923" s="35" t="s">
        <v>54</v>
      </c>
    </row>
    <row r="924" customHeight="1" spans="3:10">
      <c r="C924" s="24" t="s">
        <v>54</v>
      </c>
      <c r="I924" s="34" t="str">
        <f t="shared" si="17"/>
        <v> </v>
      </c>
      <c r="J924" s="35" t="s">
        <v>54</v>
      </c>
    </row>
    <row r="925" customHeight="1" spans="3:10">
      <c r="C925" s="24" t="s">
        <v>54</v>
      </c>
      <c r="I925" s="34" t="str">
        <f t="shared" si="17"/>
        <v> </v>
      </c>
      <c r="J925" s="35" t="s">
        <v>54</v>
      </c>
    </row>
    <row r="926" customHeight="1" spans="3:10">
      <c r="C926" s="24" t="s">
        <v>54</v>
      </c>
      <c r="I926" s="34" t="str">
        <f t="shared" si="17"/>
        <v> </v>
      </c>
      <c r="J926" s="35" t="s">
        <v>54</v>
      </c>
    </row>
    <row r="927" customHeight="1" spans="3:10">
      <c r="C927" s="24" t="s">
        <v>54</v>
      </c>
      <c r="I927" s="34" t="str">
        <f t="shared" si="17"/>
        <v> </v>
      </c>
      <c r="J927" s="35" t="s">
        <v>54</v>
      </c>
    </row>
    <row r="928" customHeight="1" spans="3:10">
      <c r="C928" s="24" t="s">
        <v>54</v>
      </c>
      <c r="I928" s="34" t="str">
        <f t="shared" si="17"/>
        <v> </v>
      </c>
      <c r="J928" s="35" t="s">
        <v>54</v>
      </c>
    </row>
    <row r="929" customHeight="1" spans="3:10">
      <c r="C929" s="24" t="s">
        <v>54</v>
      </c>
      <c r="I929" s="34" t="str">
        <f t="shared" si="17"/>
        <v> </v>
      </c>
      <c r="J929" s="35" t="s">
        <v>54</v>
      </c>
    </row>
    <row r="930" customHeight="1" spans="3:10">
      <c r="C930" s="24" t="s">
        <v>54</v>
      </c>
      <c r="I930" s="34" t="str">
        <f t="shared" si="17"/>
        <v> </v>
      </c>
      <c r="J930" s="35" t="s">
        <v>54</v>
      </c>
    </row>
    <row r="931" customHeight="1" spans="3:10">
      <c r="C931" s="24" t="s">
        <v>54</v>
      </c>
      <c r="I931" s="34" t="str">
        <f t="shared" si="17"/>
        <v> </v>
      </c>
      <c r="J931" s="35" t="s">
        <v>54</v>
      </c>
    </row>
    <row r="932" customHeight="1" spans="3:10">
      <c r="C932" s="24" t="s">
        <v>54</v>
      </c>
      <c r="I932" s="34" t="str">
        <f t="shared" si="17"/>
        <v> </v>
      </c>
      <c r="J932" s="35" t="s">
        <v>54</v>
      </c>
    </row>
    <row r="933" customHeight="1" spans="3:10">
      <c r="C933" s="24" t="s">
        <v>54</v>
      </c>
      <c r="I933" s="34" t="str">
        <f t="shared" si="17"/>
        <v> </v>
      </c>
      <c r="J933" s="35" t="s">
        <v>54</v>
      </c>
    </row>
    <row r="934" customHeight="1" spans="3:10">
      <c r="C934" s="24" t="s">
        <v>54</v>
      </c>
      <c r="I934" s="34" t="str">
        <f t="shared" si="17"/>
        <v> </v>
      </c>
      <c r="J934" s="35" t="s">
        <v>54</v>
      </c>
    </row>
    <row r="935" customHeight="1" spans="3:10">
      <c r="C935" s="24" t="s">
        <v>54</v>
      </c>
      <c r="I935" s="34" t="str">
        <f t="shared" si="17"/>
        <v> </v>
      </c>
      <c r="J935" s="35" t="s">
        <v>54</v>
      </c>
    </row>
    <row r="936" customHeight="1" spans="3:10">
      <c r="C936" s="24" t="s">
        <v>54</v>
      </c>
      <c r="I936" s="34" t="str">
        <f t="shared" si="17"/>
        <v> </v>
      </c>
      <c r="J936" s="35" t="s">
        <v>54</v>
      </c>
    </row>
    <row r="937" customHeight="1" spans="3:10">
      <c r="C937" s="24" t="s">
        <v>54</v>
      </c>
      <c r="I937" s="34" t="str">
        <f t="shared" si="17"/>
        <v> </v>
      </c>
      <c r="J937" s="35" t="s">
        <v>54</v>
      </c>
    </row>
    <row r="938" customHeight="1" spans="3:10">
      <c r="C938" s="24" t="s">
        <v>54</v>
      </c>
      <c r="I938" s="34" t="str">
        <f t="shared" si="17"/>
        <v> </v>
      </c>
      <c r="J938" s="35" t="s">
        <v>54</v>
      </c>
    </row>
    <row r="939" customHeight="1" spans="3:10">
      <c r="C939" s="24" t="s">
        <v>54</v>
      </c>
      <c r="I939" s="34" t="str">
        <f t="shared" si="17"/>
        <v> </v>
      </c>
      <c r="J939" s="35" t="s">
        <v>54</v>
      </c>
    </row>
    <row r="940" customHeight="1" spans="3:10">
      <c r="C940" s="24" t="s">
        <v>54</v>
      </c>
      <c r="I940" s="34" t="str">
        <f t="shared" si="17"/>
        <v> </v>
      </c>
      <c r="J940" s="35" t="s">
        <v>54</v>
      </c>
    </row>
    <row r="941" customHeight="1" spans="3:10">
      <c r="C941" s="24" t="s">
        <v>54</v>
      </c>
      <c r="I941" s="34" t="str">
        <f t="shared" ref="I941:I1004" si="18">IF(C941=" "," ",C941)</f>
        <v> </v>
      </c>
      <c r="J941" s="35" t="s">
        <v>54</v>
      </c>
    </row>
    <row r="942" customHeight="1" spans="3:10">
      <c r="C942" s="24" t="s">
        <v>54</v>
      </c>
      <c r="I942" s="34" t="str">
        <f t="shared" si="18"/>
        <v> </v>
      </c>
      <c r="J942" s="35" t="s">
        <v>54</v>
      </c>
    </row>
    <row r="943" customHeight="1" spans="3:10">
      <c r="C943" s="24" t="s">
        <v>54</v>
      </c>
      <c r="I943" s="34" t="str">
        <f t="shared" si="18"/>
        <v> </v>
      </c>
      <c r="J943" s="35" t="s">
        <v>54</v>
      </c>
    </row>
    <row r="944" customHeight="1" spans="3:10">
      <c r="C944" s="24" t="s">
        <v>54</v>
      </c>
      <c r="I944" s="34" t="str">
        <f t="shared" si="18"/>
        <v> </v>
      </c>
      <c r="J944" s="35" t="s">
        <v>54</v>
      </c>
    </row>
    <row r="945" customHeight="1" spans="3:10">
      <c r="C945" s="24" t="s">
        <v>54</v>
      </c>
      <c r="I945" s="34" t="str">
        <f t="shared" si="18"/>
        <v> </v>
      </c>
      <c r="J945" s="35" t="s">
        <v>54</v>
      </c>
    </row>
    <row r="946" customHeight="1" spans="3:10">
      <c r="C946" s="24" t="s">
        <v>54</v>
      </c>
      <c r="I946" s="34" t="str">
        <f t="shared" si="18"/>
        <v> </v>
      </c>
      <c r="J946" s="35" t="s">
        <v>54</v>
      </c>
    </row>
    <row r="947" customHeight="1" spans="3:10">
      <c r="C947" s="24" t="s">
        <v>54</v>
      </c>
      <c r="I947" s="34" t="str">
        <f t="shared" si="18"/>
        <v> </v>
      </c>
      <c r="J947" s="35" t="s">
        <v>54</v>
      </c>
    </row>
    <row r="948" customHeight="1" spans="3:10">
      <c r="C948" s="24" t="s">
        <v>54</v>
      </c>
      <c r="I948" s="34" t="str">
        <f t="shared" si="18"/>
        <v> </v>
      </c>
      <c r="J948" s="35" t="s">
        <v>54</v>
      </c>
    </row>
    <row r="949" customHeight="1" spans="3:10">
      <c r="C949" s="24" t="s">
        <v>54</v>
      </c>
      <c r="I949" s="34" t="str">
        <f t="shared" si="18"/>
        <v> </v>
      </c>
      <c r="J949" s="35" t="s">
        <v>54</v>
      </c>
    </row>
    <row r="950" customHeight="1" spans="3:10">
      <c r="C950" s="24" t="s">
        <v>54</v>
      </c>
      <c r="I950" s="34" t="str">
        <f t="shared" si="18"/>
        <v> </v>
      </c>
      <c r="J950" s="35" t="s">
        <v>54</v>
      </c>
    </row>
    <row r="951" customHeight="1" spans="3:10">
      <c r="C951" s="24" t="s">
        <v>54</v>
      </c>
      <c r="I951" s="34" t="str">
        <f t="shared" si="18"/>
        <v> </v>
      </c>
      <c r="J951" s="35" t="s">
        <v>54</v>
      </c>
    </row>
    <row r="952" customHeight="1" spans="3:10">
      <c r="C952" s="24" t="s">
        <v>54</v>
      </c>
      <c r="I952" s="34" t="str">
        <f t="shared" si="18"/>
        <v> </v>
      </c>
      <c r="J952" s="35" t="s">
        <v>54</v>
      </c>
    </row>
    <row r="953" customHeight="1" spans="3:10">
      <c r="C953" s="24" t="s">
        <v>54</v>
      </c>
      <c r="I953" s="34" t="str">
        <f t="shared" si="18"/>
        <v> </v>
      </c>
      <c r="J953" s="35" t="s">
        <v>54</v>
      </c>
    </row>
    <row r="954" customHeight="1" spans="3:10">
      <c r="C954" s="24" t="s">
        <v>54</v>
      </c>
      <c r="I954" s="34" t="str">
        <f t="shared" si="18"/>
        <v> </v>
      </c>
      <c r="J954" s="35" t="s">
        <v>54</v>
      </c>
    </row>
    <row r="955" customHeight="1" spans="3:10">
      <c r="C955" s="24" t="s">
        <v>54</v>
      </c>
      <c r="I955" s="34" t="str">
        <f t="shared" si="18"/>
        <v> </v>
      </c>
      <c r="J955" s="35" t="s">
        <v>54</v>
      </c>
    </row>
    <row r="956" customHeight="1" spans="3:10">
      <c r="C956" s="24" t="s">
        <v>54</v>
      </c>
      <c r="I956" s="34" t="str">
        <f t="shared" si="18"/>
        <v> </v>
      </c>
      <c r="J956" s="35" t="s">
        <v>54</v>
      </c>
    </row>
    <row r="957" customHeight="1" spans="3:10">
      <c r="C957" s="24" t="s">
        <v>54</v>
      </c>
      <c r="I957" s="34" t="str">
        <f t="shared" si="18"/>
        <v> </v>
      </c>
      <c r="J957" s="35" t="s">
        <v>54</v>
      </c>
    </row>
    <row r="958" customHeight="1" spans="3:10">
      <c r="C958" s="24" t="s">
        <v>54</v>
      </c>
      <c r="I958" s="34" t="str">
        <f t="shared" si="18"/>
        <v> </v>
      </c>
      <c r="J958" s="35" t="s">
        <v>54</v>
      </c>
    </row>
    <row r="959" customHeight="1" spans="3:10">
      <c r="C959" s="24" t="s">
        <v>54</v>
      </c>
      <c r="I959" s="34" t="str">
        <f t="shared" si="18"/>
        <v> </v>
      </c>
      <c r="J959" s="35" t="s">
        <v>54</v>
      </c>
    </row>
    <row r="960" customHeight="1" spans="3:10">
      <c r="C960" s="24" t="s">
        <v>54</v>
      </c>
      <c r="I960" s="34" t="str">
        <f t="shared" si="18"/>
        <v> </v>
      </c>
      <c r="J960" s="35" t="s">
        <v>54</v>
      </c>
    </row>
    <row r="961" customHeight="1" spans="3:10">
      <c r="C961" s="24" t="s">
        <v>54</v>
      </c>
      <c r="I961" s="34" t="str">
        <f t="shared" si="18"/>
        <v> </v>
      </c>
      <c r="J961" s="35" t="s">
        <v>54</v>
      </c>
    </row>
    <row r="962" customHeight="1" spans="3:10">
      <c r="C962" s="24" t="s">
        <v>54</v>
      </c>
      <c r="I962" s="34" t="str">
        <f t="shared" si="18"/>
        <v> </v>
      </c>
      <c r="J962" s="35" t="s">
        <v>54</v>
      </c>
    </row>
    <row r="963" customHeight="1" spans="3:10">
      <c r="C963" s="24" t="s">
        <v>54</v>
      </c>
      <c r="I963" s="34" t="str">
        <f t="shared" si="18"/>
        <v> </v>
      </c>
      <c r="J963" s="35" t="s">
        <v>54</v>
      </c>
    </row>
    <row r="964" customHeight="1" spans="3:10">
      <c r="C964" s="24" t="s">
        <v>54</v>
      </c>
      <c r="I964" s="34" t="str">
        <f t="shared" si="18"/>
        <v> </v>
      </c>
      <c r="J964" s="35" t="s">
        <v>54</v>
      </c>
    </row>
    <row r="965" customHeight="1" spans="3:10">
      <c r="C965" s="24" t="s">
        <v>54</v>
      </c>
      <c r="I965" s="34" t="str">
        <f t="shared" si="18"/>
        <v> </v>
      </c>
      <c r="J965" s="35" t="s">
        <v>54</v>
      </c>
    </row>
    <row r="966" customHeight="1" spans="3:10">
      <c r="C966" s="24" t="s">
        <v>54</v>
      </c>
      <c r="I966" s="34" t="str">
        <f t="shared" si="18"/>
        <v> </v>
      </c>
      <c r="J966" s="35" t="s">
        <v>54</v>
      </c>
    </row>
    <row r="967" customHeight="1" spans="3:10">
      <c r="C967" s="24" t="s">
        <v>54</v>
      </c>
      <c r="I967" s="34" t="str">
        <f t="shared" si="18"/>
        <v> </v>
      </c>
      <c r="J967" s="35" t="s">
        <v>54</v>
      </c>
    </row>
    <row r="968" customHeight="1" spans="3:10">
      <c r="C968" s="24" t="s">
        <v>54</v>
      </c>
      <c r="I968" s="34" t="str">
        <f t="shared" si="18"/>
        <v> </v>
      </c>
      <c r="J968" s="35" t="s">
        <v>54</v>
      </c>
    </row>
    <row r="969" customHeight="1" spans="3:10">
      <c r="C969" s="24" t="s">
        <v>54</v>
      </c>
      <c r="I969" s="34" t="str">
        <f t="shared" si="18"/>
        <v> </v>
      </c>
      <c r="J969" s="35" t="s">
        <v>54</v>
      </c>
    </row>
    <row r="970" customHeight="1" spans="3:10">
      <c r="C970" s="24" t="s">
        <v>54</v>
      </c>
      <c r="I970" s="34" t="str">
        <f t="shared" si="18"/>
        <v> </v>
      </c>
      <c r="J970" s="35" t="s">
        <v>54</v>
      </c>
    </row>
    <row r="971" customHeight="1" spans="3:10">
      <c r="C971" s="24" t="s">
        <v>54</v>
      </c>
      <c r="I971" s="34" t="str">
        <f t="shared" si="18"/>
        <v> </v>
      </c>
      <c r="J971" s="35" t="s">
        <v>54</v>
      </c>
    </row>
    <row r="972" customHeight="1" spans="3:10">
      <c r="C972" s="24" t="s">
        <v>54</v>
      </c>
      <c r="I972" s="34" t="str">
        <f t="shared" si="18"/>
        <v> </v>
      </c>
      <c r="J972" s="35" t="s">
        <v>54</v>
      </c>
    </row>
    <row r="973" customHeight="1" spans="3:10">
      <c r="C973" s="24" t="s">
        <v>54</v>
      </c>
      <c r="I973" s="34" t="str">
        <f t="shared" si="18"/>
        <v> </v>
      </c>
      <c r="J973" s="35" t="s">
        <v>54</v>
      </c>
    </row>
    <row r="974" customHeight="1" spans="3:10">
      <c r="C974" s="24" t="s">
        <v>54</v>
      </c>
      <c r="I974" s="34" t="str">
        <f t="shared" si="18"/>
        <v> </v>
      </c>
      <c r="J974" s="35" t="s">
        <v>54</v>
      </c>
    </row>
    <row r="975" customHeight="1" spans="3:10">
      <c r="C975" s="24" t="s">
        <v>54</v>
      </c>
      <c r="I975" s="34" t="str">
        <f t="shared" si="18"/>
        <v> </v>
      </c>
      <c r="J975" s="35" t="s">
        <v>54</v>
      </c>
    </row>
    <row r="976" customHeight="1" spans="3:10">
      <c r="C976" s="24" t="s">
        <v>54</v>
      </c>
      <c r="I976" s="34" t="str">
        <f t="shared" si="18"/>
        <v> </v>
      </c>
      <c r="J976" s="35" t="s">
        <v>54</v>
      </c>
    </row>
    <row r="977" customHeight="1" spans="3:10">
      <c r="C977" s="24" t="s">
        <v>54</v>
      </c>
      <c r="I977" s="34" t="str">
        <f t="shared" si="18"/>
        <v> </v>
      </c>
      <c r="J977" s="35" t="s">
        <v>54</v>
      </c>
    </row>
    <row r="978" customHeight="1" spans="3:10">
      <c r="C978" s="24" t="s">
        <v>54</v>
      </c>
      <c r="I978" s="34" t="str">
        <f t="shared" si="18"/>
        <v> </v>
      </c>
      <c r="J978" s="35" t="s">
        <v>54</v>
      </c>
    </row>
    <row r="979" customHeight="1" spans="3:10">
      <c r="C979" s="24" t="s">
        <v>54</v>
      </c>
      <c r="I979" s="34" t="str">
        <f t="shared" si="18"/>
        <v> </v>
      </c>
      <c r="J979" s="35" t="s">
        <v>54</v>
      </c>
    </row>
    <row r="980" customHeight="1" spans="3:10">
      <c r="C980" s="24" t="s">
        <v>54</v>
      </c>
      <c r="I980" s="34" t="str">
        <f t="shared" si="18"/>
        <v> </v>
      </c>
      <c r="J980" s="35" t="s">
        <v>54</v>
      </c>
    </row>
    <row r="981" customHeight="1" spans="3:10">
      <c r="C981" s="24" t="s">
        <v>54</v>
      </c>
      <c r="I981" s="34" t="str">
        <f t="shared" si="18"/>
        <v> </v>
      </c>
      <c r="J981" s="35" t="s">
        <v>54</v>
      </c>
    </row>
    <row r="982" customHeight="1" spans="3:10">
      <c r="C982" s="24" t="s">
        <v>54</v>
      </c>
      <c r="I982" s="34" t="str">
        <f t="shared" si="18"/>
        <v> </v>
      </c>
      <c r="J982" s="35" t="s">
        <v>54</v>
      </c>
    </row>
    <row r="983" customHeight="1" spans="3:10">
      <c r="C983" s="24" t="s">
        <v>54</v>
      </c>
      <c r="I983" s="34" t="str">
        <f t="shared" si="18"/>
        <v> </v>
      </c>
      <c r="J983" s="35" t="s">
        <v>54</v>
      </c>
    </row>
    <row r="984" customHeight="1" spans="3:10">
      <c r="C984" s="24" t="s">
        <v>54</v>
      </c>
      <c r="I984" s="34" t="str">
        <f t="shared" si="18"/>
        <v> </v>
      </c>
      <c r="J984" s="35" t="s">
        <v>54</v>
      </c>
    </row>
    <row r="985" customHeight="1" spans="3:10">
      <c r="C985" s="24" t="s">
        <v>54</v>
      </c>
      <c r="I985" s="34" t="str">
        <f t="shared" si="18"/>
        <v> </v>
      </c>
      <c r="J985" s="35" t="s">
        <v>54</v>
      </c>
    </row>
    <row r="986" customHeight="1" spans="3:10">
      <c r="C986" s="24" t="s">
        <v>54</v>
      </c>
      <c r="I986" s="34" t="str">
        <f t="shared" si="18"/>
        <v> </v>
      </c>
      <c r="J986" s="35" t="s">
        <v>54</v>
      </c>
    </row>
    <row r="987" customHeight="1" spans="3:10">
      <c r="C987" s="24" t="s">
        <v>54</v>
      </c>
      <c r="I987" s="34" t="str">
        <f t="shared" si="18"/>
        <v> </v>
      </c>
      <c r="J987" s="35" t="s">
        <v>54</v>
      </c>
    </row>
    <row r="988" customHeight="1" spans="3:10">
      <c r="C988" s="24" t="s">
        <v>54</v>
      </c>
      <c r="I988" s="34" t="str">
        <f t="shared" si="18"/>
        <v> </v>
      </c>
      <c r="J988" s="35" t="s">
        <v>54</v>
      </c>
    </row>
    <row r="989" customHeight="1" spans="3:10">
      <c r="C989" s="24" t="s">
        <v>54</v>
      </c>
      <c r="I989" s="34" t="str">
        <f t="shared" si="18"/>
        <v> </v>
      </c>
      <c r="J989" s="35" t="s">
        <v>54</v>
      </c>
    </row>
    <row r="990" customHeight="1" spans="3:10">
      <c r="C990" s="24" t="s">
        <v>54</v>
      </c>
      <c r="I990" s="34" t="str">
        <f t="shared" si="18"/>
        <v> </v>
      </c>
      <c r="J990" s="35" t="s">
        <v>54</v>
      </c>
    </row>
    <row r="991" customHeight="1" spans="3:10">
      <c r="C991" s="24" t="s">
        <v>54</v>
      </c>
      <c r="I991" s="34" t="str">
        <f t="shared" si="18"/>
        <v> </v>
      </c>
      <c r="J991" s="35" t="s">
        <v>54</v>
      </c>
    </row>
    <row r="992" customHeight="1" spans="3:10">
      <c r="C992" s="24" t="s">
        <v>54</v>
      </c>
      <c r="I992" s="34" t="str">
        <f t="shared" si="18"/>
        <v> </v>
      </c>
      <c r="J992" s="35" t="s">
        <v>54</v>
      </c>
    </row>
    <row r="993" customHeight="1" spans="3:10">
      <c r="C993" s="24" t="s">
        <v>54</v>
      </c>
      <c r="I993" s="34" t="str">
        <f t="shared" si="18"/>
        <v> </v>
      </c>
      <c r="J993" s="35" t="s">
        <v>54</v>
      </c>
    </row>
    <row r="994" customHeight="1" spans="3:10">
      <c r="C994" s="24" t="s">
        <v>54</v>
      </c>
      <c r="I994" s="34" t="str">
        <f t="shared" si="18"/>
        <v> </v>
      </c>
      <c r="J994" s="35" t="s">
        <v>54</v>
      </c>
    </row>
    <row r="995" customHeight="1" spans="3:10">
      <c r="C995" s="24" t="s">
        <v>54</v>
      </c>
      <c r="I995" s="34" t="str">
        <f t="shared" si="18"/>
        <v> </v>
      </c>
      <c r="J995" s="35" t="s">
        <v>54</v>
      </c>
    </row>
    <row r="996" customHeight="1" spans="3:10">
      <c r="C996" s="24" t="s">
        <v>54</v>
      </c>
      <c r="I996" s="34" t="str">
        <f t="shared" si="18"/>
        <v> </v>
      </c>
      <c r="J996" s="35" t="s">
        <v>54</v>
      </c>
    </row>
    <row r="997" customHeight="1" spans="3:10">
      <c r="C997" s="24" t="s">
        <v>54</v>
      </c>
      <c r="I997" s="34" t="str">
        <f t="shared" si="18"/>
        <v> </v>
      </c>
      <c r="J997" s="35" t="s">
        <v>54</v>
      </c>
    </row>
    <row r="998" customHeight="1" spans="3:10">
      <c r="C998" s="24" t="s">
        <v>54</v>
      </c>
      <c r="I998" s="34" t="str">
        <f t="shared" si="18"/>
        <v> </v>
      </c>
      <c r="J998" s="35" t="s">
        <v>54</v>
      </c>
    </row>
    <row r="999" customHeight="1" spans="3:10">
      <c r="C999" s="24" t="s">
        <v>54</v>
      </c>
      <c r="I999" s="34" t="str">
        <f t="shared" si="18"/>
        <v> </v>
      </c>
      <c r="J999" s="35" t="s">
        <v>54</v>
      </c>
    </row>
    <row r="1000" customHeight="1" spans="3:10">
      <c r="C1000" s="24" t="s">
        <v>54</v>
      </c>
      <c r="I1000" s="34" t="str">
        <f t="shared" si="18"/>
        <v> </v>
      </c>
      <c r="J1000" s="35" t="s">
        <v>54</v>
      </c>
    </row>
    <row r="1001" customHeight="1" spans="3:10">
      <c r="C1001" s="24" t="s">
        <v>54</v>
      </c>
      <c r="I1001" s="34" t="str">
        <f t="shared" si="18"/>
        <v> </v>
      </c>
      <c r="J1001" s="35" t="s">
        <v>54</v>
      </c>
    </row>
    <row r="1002" customHeight="1" spans="3:10">
      <c r="C1002" s="24" t="s">
        <v>54</v>
      </c>
      <c r="I1002" s="34" t="str">
        <f t="shared" si="18"/>
        <v> </v>
      </c>
      <c r="J1002" s="35" t="s">
        <v>54</v>
      </c>
    </row>
    <row r="1003" customHeight="1" spans="3:10">
      <c r="C1003" s="24" t="s">
        <v>54</v>
      </c>
      <c r="I1003" s="34" t="str">
        <f t="shared" si="18"/>
        <v> </v>
      </c>
      <c r="J1003" s="35" t="s">
        <v>54</v>
      </c>
    </row>
    <row r="1004" customHeight="1" spans="3:10">
      <c r="C1004" s="24" t="s">
        <v>54</v>
      </c>
      <c r="I1004" s="34" t="str">
        <f t="shared" si="18"/>
        <v> </v>
      </c>
      <c r="J1004" s="35" t="s">
        <v>54</v>
      </c>
    </row>
    <row r="1005" customHeight="1" spans="3:10">
      <c r="C1005" s="24" t="s">
        <v>54</v>
      </c>
      <c r="I1005" s="34" t="str">
        <f t="shared" ref="I1005:I1068" si="19">IF(C1005=" "," ",C1005)</f>
        <v> </v>
      </c>
      <c r="J1005" s="35" t="s">
        <v>54</v>
      </c>
    </row>
    <row r="1006" customHeight="1" spans="3:10">
      <c r="C1006" s="24" t="s">
        <v>54</v>
      </c>
      <c r="I1006" s="34" t="str">
        <f t="shared" si="19"/>
        <v> </v>
      </c>
      <c r="J1006" s="35" t="s">
        <v>54</v>
      </c>
    </row>
    <row r="1007" customHeight="1" spans="3:10">
      <c r="C1007" s="24" t="s">
        <v>54</v>
      </c>
      <c r="I1007" s="34" t="str">
        <f t="shared" si="19"/>
        <v> </v>
      </c>
      <c r="J1007" s="35" t="s">
        <v>54</v>
      </c>
    </row>
    <row r="1008" customHeight="1" spans="3:10">
      <c r="C1008" s="24" t="s">
        <v>54</v>
      </c>
      <c r="I1008" s="34" t="str">
        <f t="shared" si="19"/>
        <v> </v>
      </c>
      <c r="J1008" s="35" t="s">
        <v>54</v>
      </c>
    </row>
    <row r="1009" customHeight="1" spans="3:10">
      <c r="C1009" s="24" t="s">
        <v>54</v>
      </c>
      <c r="I1009" s="34" t="str">
        <f t="shared" si="19"/>
        <v> </v>
      </c>
      <c r="J1009" s="35" t="s">
        <v>54</v>
      </c>
    </row>
    <row r="1010" customHeight="1" spans="3:10">
      <c r="C1010" s="24" t="s">
        <v>54</v>
      </c>
      <c r="I1010" s="34" t="str">
        <f t="shared" si="19"/>
        <v> </v>
      </c>
      <c r="J1010" s="35" t="s">
        <v>54</v>
      </c>
    </row>
    <row r="1011" customHeight="1" spans="3:10">
      <c r="C1011" s="24" t="s">
        <v>54</v>
      </c>
      <c r="I1011" s="34" t="str">
        <f t="shared" si="19"/>
        <v> </v>
      </c>
      <c r="J1011" s="35" t="s">
        <v>54</v>
      </c>
    </row>
    <row r="1012" customHeight="1" spans="3:10">
      <c r="C1012" s="24" t="s">
        <v>54</v>
      </c>
      <c r="I1012" s="34" t="str">
        <f t="shared" si="19"/>
        <v> </v>
      </c>
      <c r="J1012" s="35" t="s">
        <v>54</v>
      </c>
    </row>
    <row r="1013" customHeight="1" spans="3:10">
      <c r="C1013" s="24" t="s">
        <v>54</v>
      </c>
      <c r="I1013" s="34" t="str">
        <f t="shared" si="19"/>
        <v> </v>
      </c>
      <c r="J1013" s="35" t="s">
        <v>54</v>
      </c>
    </row>
    <row r="1014" customHeight="1" spans="3:10">
      <c r="C1014" s="24" t="s">
        <v>54</v>
      </c>
      <c r="I1014" s="34" t="str">
        <f t="shared" si="19"/>
        <v> </v>
      </c>
      <c r="J1014" s="35" t="s">
        <v>54</v>
      </c>
    </row>
    <row r="1015" customHeight="1" spans="3:10">
      <c r="C1015" s="24" t="s">
        <v>54</v>
      </c>
      <c r="I1015" s="34" t="str">
        <f t="shared" si="19"/>
        <v> </v>
      </c>
      <c r="J1015" s="35" t="s">
        <v>54</v>
      </c>
    </row>
    <row r="1016" customHeight="1" spans="3:10">
      <c r="C1016" s="24" t="s">
        <v>54</v>
      </c>
      <c r="I1016" s="34" t="str">
        <f t="shared" si="19"/>
        <v> </v>
      </c>
      <c r="J1016" s="35" t="s">
        <v>54</v>
      </c>
    </row>
    <row r="1017" customHeight="1" spans="3:10">
      <c r="C1017" s="24" t="s">
        <v>54</v>
      </c>
      <c r="I1017" s="34" t="str">
        <f t="shared" si="19"/>
        <v> </v>
      </c>
      <c r="J1017" s="35" t="s">
        <v>54</v>
      </c>
    </row>
    <row r="1018" customHeight="1" spans="3:10">
      <c r="C1018" s="24" t="s">
        <v>54</v>
      </c>
      <c r="I1018" s="34" t="str">
        <f t="shared" si="19"/>
        <v> </v>
      </c>
      <c r="J1018" s="35" t="s">
        <v>54</v>
      </c>
    </row>
    <row r="1019" customHeight="1" spans="3:10">
      <c r="C1019" s="24" t="s">
        <v>54</v>
      </c>
      <c r="I1019" s="34" t="str">
        <f t="shared" si="19"/>
        <v> </v>
      </c>
      <c r="J1019" s="35" t="s">
        <v>54</v>
      </c>
    </row>
    <row r="1020" customHeight="1" spans="3:10">
      <c r="C1020" s="24" t="s">
        <v>54</v>
      </c>
      <c r="I1020" s="34" t="str">
        <f t="shared" si="19"/>
        <v> </v>
      </c>
      <c r="J1020" s="35" t="s">
        <v>54</v>
      </c>
    </row>
    <row r="1021" customHeight="1" spans="3:10">
      <c r="C1021" s="24" t="s">
        <v>54</v>
      </c>
      <c r="I1021" s="34" t="str">
        <f t="shared" si="19"/>
        <v> </v>
      </c>
      <c r="J1021" s="35" t="s">
        <v>54</v>
      </c>
    </row>
    <row r="1022" customHeight="1" spans="3:10">
      <c r="C1022" s="24" t="s">
        <v>54</v>
      </c>
      <c r="I1022" s="34" t="str">
        <f t="shared" si="19"/>
        <v> </v>
      </c>
      <c r="J1022" s="35" t="s">
        <v>54</v>
      </c>
    </row>
    <row r="1023" customHeight="1" spans="3:10">
      <c r="C1023" s="24" t="s">
        <v>54</v>
      </c>
      <c r="I1023" s="34" t="str">
        <f t="shared" si="19"/>
        <v> </v>
      </c>
      <c r="J1023" s="35" t="s">
        <v>54</v>
      </c>
    </row>
    <row r="1024" customHeight="1" spans="3:10">
      <c r="C1024" s="24" t="s">
        <v>54</v>
      </c>
      <c r="I1024" s="34" t="str">
        <f t="shared" si="19"/>
        <v> </v>
      </c>
      <c r="J1024" s="35" t="s">
        <v>54</v>
      </c>
    </row>
    <row r="1025" customHeight="1" spans="3:10">
      <c r="C1025" s="24" t="s">
        <v>54</v>
      </c>
      <c r="I1025" s="34" t="str">
        <f t="shared" si="19"/>
        <v> </v>
      </c>
      <c r="J1025" s="35" t="s">
        <v>54</v>
      </c>
    </row>
    <row r="1026" customHeight="1" spans="3:10">
      <c r="C1026" s="24" t="s">
        <v>54</v>
      </c>
      <c r="I1026" s="34" t="str">
        <f t="shared" si="19"/>
        <v> </v>
      </c>
      <c r="J1026" s="35" t="s">
        <v>54</v>
      </c>
    </row>
    <row r="1027" customHeight="1" spans="3:10">
      <c r="C1027" s="24" t="s">
        <v>54</v>
      </c>
      <c r="I1027" s="34" t="str">
        <f t="shared" si="19"/>
        <v> </v>
      </c>
      <c r="J1027" s="35" t="s">
        <v>54</v>
      </c>
    </row>
    <row r="1028" customHeight="1" spans="3:10">
      <c r="C1028" s="24" t="s">
        <v>54</v>
      </c>
      <c r="I1028" s="34" t="str">
        <f t="shared" si="19"/>
        <v> </v>
      </c>
      <c r="J1028" s="35" t="s">
        <v>54</v>
      </c>
    </row>
    <row r="1029" customHeight="1" spans="3:10">
      <c r="C1029" s="24" t="s">
        <v>54</v>
      </c>
      <c r="I1029" s="34" t="str">
        <f t="shared" si="19"/>
        <v> </v>
      </c>
      <c r="J1029" s="35" t="s">
        <v>54</v>
      </c>
    </row>
    <row r="1030" customHeight="1" spans="3:10">
      <c r="C1030" s="24" t="s">
        <v>54</v>
      </c>
      <c r="I1030" s="34" t="str">
        <f t="shared" si="19"/>
        <v> </v>
      </c>
      <c r="J1030" s="35" t="s">
        <v>54</v>
      </c>
    </row>
    <row r="1031" customHeight="1" spans="3:10">
      <c r="C1031" s="24" t="s">
        <v>54</v>
      </c>
      <c r="I1031" s="34" t="str">
        <f t="shared" si="19"/>
        <v> </v>
      </c>
      <c r="J1031" s="35" t="s">
        <v>54</v>
      </c>
    </row>
    <row r="1032" customHeight="1" spans="3:10">
      <c r="C1032" s="24" t="s">
        <v>54</v>
      </c>
      <c r="I1032" s="34" t="str">
        <f t="shared" si="19"/>
        <v> </v>
      </c>
      <c r="J1032" s="35" t="s">
        <v>54</v>
      </c>
    </row>
    <row r="1033" customHeight="1" spans="3:10">
      <c r="C1033" s="24" t="s">
        <v>54</v>
      </c>
      <c r="I1033" s="34" t="str">
        <f t="shared" si="19"/>
        <v> </v>
      </c>
      <c r="J1033" s="35" t="s">
        <v>54</v>
      </c>
    </row>
    <row r="1034" customHeight="1" spans="3:10">
      <c r="C1034" s="24" t="s">
        <v>54</v>
      </c>
      <c r="I1034" s="34" t="str">
        <f t="shared" si="19"/>
        <v> </v>
      </c>
      <c r="J1034" s="35" t="s">
        <v>54</v>
      </c>
    </row>
    <row r="1035" customHeight="1" spans="3:10">
      <c r="C1035" s="24" t="s">
        <v>54</v>
      </c>
      <c r="I1035" s="34" t="str">
        <f t="shared" si="19"/>
        <v> </v>
      </c>
      <c r="J1035" s="35" t="s">
        <v>54</v>
      </c>
    </row>
    <row r="1036" customHeight="1" spans="3:10">
      <c r="C1036" s="24" t="s">
        <v>54</v>
      </c>
      <c r="I1036" s="34" t="str">
        <f t="shared" si="19"/>
        <v> </v>
      </c>
      <c r="J1036" s="35" t="s">
        <v>54</v>
      </c>
    </row>
    <row r="1037" customHeight="1" spans="3:10">
      <c r="C1037" s="24" t="s">
        <v>54</v>
      </c>
      <c r="I1037" s="34" t="str">
        <f t="shared" si="19"/>
        <v> </v>
      </c>
      <c r="J1037" s="35" t="s">
        <v>54</v>
      </c>
    </row>
    <row r="1038" customHeight="1" spans="3:10">
      <c r="C1038" s="24" t="s">
        <v>54</v>
      </c>
      <c r="I1038" s="34" t="str">
        <f t="shared" si="19"/>
        <v> </v>
      </c>
      <c r="J1038" s="35" t="s">
        <v>54</v>
      </c>
    </row>
    <row r="1039" customHeight="1" spans="3:10">
      <c r="C1039" s="24" t="s">
        <v>54</v>
      </c>
      <c r="I1039" s="34" t="str">
        <f t="shared" si="19"/>
        <v> </v>
      </c>
      <c r="J1039" s="35" t="s">
        <v>54</v>
      </c>
    </row>
    <row r="1040" customHeight="1" spans="3:10">
      <c r="C1040" s="24" t="s">
        <v>54</v>
      </c>
      <c r="I1040" s="34" t="str">
        <f t="shared" si="19"/>
        <v> </v>
      </c>
      <c r="J1040" s="35" t="s">
        <v>54</v>
      </c>
    </row>
    <row r="1041" customHeight="1" spans="3:10">
      <c r="C1041" s="24" t="s">
        <v>54</v>
      </c>
      <c r="I1041" s="34" t="str">
        <f t="shared" si="19"/>
        <v> </v>
      </c>
      <c r="J1041" s="35" t="s">
        <v>54</v>
      </c>
    </row>
    <row r="1042" customHeight="1" spans="3:10">
      <c r="C1042" s="24" t="s">
        <v>54</v>
      </c>
      <c r="I1042" s="34" t="str">
        <f t="shared" si="19"/>
        <v> </v>
      </c>
      <c r="J1042" s="35" t="s">
        <v>54</v>
      </c>
    </row>
    <row r="1043" customHeight="1" spans="3:10">
      <c r="C1043" s="24" t="s">
        <v>54</v>
      </c>
      <c r="I1043" s="34" t="str">
        <f t="shared" si="19"/>
        <v> </v>
      </c>
      <c r="J1043" s="35" t="s">
        <v>54</v>
      </c>
    </row>
    <row r="1044" customHeight="1" spans="3:10">
      <c r="C1044" s="24" t="s">
        <v>54</v>
      </c>
      <c r="I1044" s="34" t="str">
        <f t="shared" si="19"/>
        <v> </v>
      </c>
      <c r="J1044" s="35" t="s">
        <v>54</v>
      </c>
    </row>
    <row r="1045" customHeight="1" spans="3:10">
      <c r="C1045" s="24" t="s">
        <v>54</v>
      </c>
      <c r="I1045" s="34" t="str">
        <f t="shared" si="19"/>
        <v> </v>
      </c>
      <c r="J1045" s="35" t="s">
        <v>54</v>
      </c>
    </row>
    <row r="1046" customHeight="1" spans="3:10">
      <c r="C1046" s="24" t="s">
        <v>54</v>
      </c>
      <c r="I1046" s="34" t="str">
        <f t="shared" si="19"/>
        <v> </v>
      </c>
      <c r="J1046" s="35" t="s">
        <v>54</v>
      </c>
    </row>
    <row r="1047" customHeight="1" spans="3:10">
      <c r="C1047" s="24" t="s">
        <v>54</v>
      </c>
      <c r="I1047" s="34" t="str">
        <f t="shared" si="19"/>
        <v> </v>
      </c>
      <c r="J1047" s="35" t="s">
        <v>54</v>
      </c>
    </row>
    <row r="1048" customHeight="1" spans="3:10">
      <c r="C1048" s="24" t="s">
        <v>54</v>
      </c>
      <c r="I1048" s="34" t="str">
        <f t="shared" si="19"/>
        <v> </v>
      </c>
      <c r="J1048" s="35" t="s">
        <v>54</v>
      </c>
    </row>
    <row r="1049" customHeight="1" spans="3:10">
      <c r="C1049" s="24" t="s">
        <v>54</v>
      </c>
      <c r="I1049" s="34" t="str">
        <f t="shared" si="19"/>
        <v> </v>
      </c>
      <c r="J1049" s="35" t="s">
        <v>54</v>
      </c>
    </row>
    <row r="1050" customHeight="1" spans="3:10">
      <c r="C1050" s="24" t="s">
        <v>54</v>
      </c>
      <c r="I1050" s="34" t="str">
        <f t="shared" si="19"/>
        <v> </v>
      </c>
      <c r="J1050" s="35" t="s">
        <v>54</v>
      </c>
    </row>
    <row r="1051" customHeight="1" spans="3:10">
      <c r="C1051" s="24" t="s">
        <v>54</v>
      </c>
      <c r="I1051" s="34" t="str">
        <f t="shared" si="19"/>
        <v> </v>
      </c>
      <c r="J1051" s="35" t="s">
        <v>54</v>
      </c>
    </row>
    <row r="1052" customHeight="1" spans="3:10">
      <c r="C1052" s="24" t="s">
        <v>54</v>
      </c>
      <c r="I1052" s="34" t="str">
        <f t="shared" si="19"/>
        <v> </v>
      </c>
      <c r="J1052" s="35" t="s">
        <v>54</v>
      </c>
    </row>
    <row r="1053" customHeight="1" spans="3:10">
      <c r="C1053" s="24" t="s">
        <v>54</v>
      </c>
      <c r="I1053" s="34" t="str">
        <f t="shared" si="19"/>
        <v> </v>
      </c>
      <c r="J1053" s="35" t="s">
        <v>54</v>
      </c>
    </row>
    <row r="1054" customHeight="1" spans="3:10">
      <c r="C1054" s="24" t="s">
        <v>54</v>
      </c>
      <c r="I1054" s="34" t="str">
        <f t="shared" si="19"/>
        <v> </v>
      </c>
      <c r="J1054" s="35" t="s">
        <v>54</v>
      </c>
    </row>
    <row r="1055" customHeight="1" spans="3:10">
      <c r="C1055" s="24" t="s">
        <v>54</v>
      </c>
      <c r="I1055" s="34" t="str">
        <f t="shared" si="19"/>
        <v> </v>
      </c>
      <c r="J1055" s="35" t="s">
        <v>54</v>
      </c>
    </row>
    <row r="1056" customHeight="1" spans="3:10">
      <c r="C1056" s="24" t="s">
        <v>54</v>
      </c>
      <c r="I1056" s="34" t="str">
        <f t="shared" si="19"/>
        <v> </v>
      </c>
      <c r="J1056" s="35" t="s">
        <v>54</v>
      </c>
    </row>
    <row r="1057" customHeight="1" spans="3:10">
      <c r="C1057" s="24" t="s">
        <v>54</v>
      </c>
      <c r="I1057" s="34" t="str">
        <f t="shared" si="19"/>
        <v> </v>
      </c>
      <c r="J1057" s="35" t="s">
        <v>54</v>
      </c>
    </row>
    <row r="1058" customHeight="1" spans="3:10">
      <c r="C1058" s="24" t="s">
        <v>54</v>
      </c>
      <c r="I1058" s="34" t="str">
        <f t="shared" si="19"/>
        <v> </v>
      </c>
      <c r="J1058" s="35" t="s">
        <v>54</v>
      </c>
    </row>
    <row r="1059" customHeight="1" spans="3:10">
      <c r="C1059" s="24" t="s">
        <v>54</v>
      </c>
      <c r="I1059" s="34" t="str">
        <f t="shared" si="19"/>
        <v> </v>
      </c>
      <c r="J1059" s="35" t="s">
        <v>54</v>
      </c>
    </row>
    <row r="1060" customHeight="1" spans="3:10">
      <c r="C1060" s="24" t="s">
        <v>54</v>
      </c>
      <c r="I1060" s="34" t="str">
        <f t="shared" si="19"/>
        <v> </v>
      </c>
      <c r="J1060" s="35" t="s">
        <v>54</v>
      </c>
    </row>
    <row r="1061" customHeight="1" spans="3:10">
      <c r="C1061" s="24" t="s">
        <v>54</v>
      </c>
      <c r="I1061" s="34" t="str">
        <f t="shared" si="19"/>
        <v> </v>
      </c>
      <c r="J1061" s="35" t="s">
        <v>54</v>
      </c>
    </row>
    <row r="1062" customHeight="1" spans="3:10">
      <c r="C1062" s="24" t="s">
        <v>54</v>
      </c>
      <c r="I1062" s="34" t="str">
        <f t="shared" si="19"/>
        <v> </v>
      </c>
      <c r="J1062" s="35" t="s">
        <v>54</v>
      </c>
    </row>
    <row r="1063" customHeight="1" spans="3:10">
      <c r="C1063" s="24" t="s">
        <v>54</v>
      </c>
      <c r="I1063" s="34" t="str">
        <f t="shared" si="19"/>
        <v> </v>
      </c>
      <c r="J1063" s="35" t="s">
        <v>54</v>
      </c>
    </row>
    <row r="1064" customHeight="1" spans="3:10">
      <c r="C1064" s="24" t="s">
        <v>54</v>
      </c>
      <c r="I1064" s="34" t="str">
        <f t="shared" si="19"/>
        <v> </v>
      </c>
      <c r="J1064" s="35" t="s">
        <v>54</v>
      </c>
    </row>
    <row r="1065" customHeight="1" spans="3:10">
      <c r="C1065" s="24" t="s">
        <v>54</v>
      </c>
      <c r="I1065" s="34" t="str">
        <f t="shared" si="19"/>
        <v> </v>
      </c>
      <c r="J1065" s="35" t="s">
        <v>54</v>
      </c>
    </row>
    <row r="1066" customHeight="1" spans="3:10">
      <c r="C1066" s="24" t="s">
        <v>54</v>
      </c>
      <c r="I1066" s="34" t="str">
        <f t="shared" si="19"/>
        <v> </v>
      </c>
      <c r="J1066" s="35" t="s">
        <v>54</v>
      </c>
    </row>
    <row r="1067" customHeight="1" spans="3:10">
      <c r="C1067" s="24" t="s">
        <v>54</v>
      </c>
      <c r="I1067" s="34" t="str">
        <f t="shared" si="19"/>
        <v> </v>
      </c>
      <c r="J1067" s="35" t="s">
        <v>54</v>
      </c>
    </row>
    <row r="1068" customHeight="1" spans="3:10">
      <c r="C1068" s="24" t="s">
        <v>54</v>
      </c>
      <c r="I1068" s="34" t="str">
        <f t="shared" si="19"/>
        <v> </v>
      </c>
      <c r="J1068" s="35" t="s">
        <v>54</v>
      </c>
    </row>
    <row r="1069" customHeight="1" spans="3:10">
      <c r="C1069" s="24" t="s">
        <v>54</v>
      </c>
      <c r="I1069" s="34" t="str">
        <f t="shared" ref="I1069:I1132" si="20">IF(C1069=" "," ",C1069)</f>
        <v> </v>
      </c>
      <c r="J1069" s="35" t="s">
        <v>54</v>
      </c>
    </row>
    <row r="1070" customHeight="1" spans="3:10">
      <c r="C1070" s="24" t="s">
        <v>54</v>
      </c>
      <c r="I1070" s="34" t="str">
        <f t="shared" si="20"/>
        <v> </v>
      </c>
      <c r="J1070" s="35" t="s">
        <v>54</v>
      </c>
    </row>
    <row r="1071" customHeight="1" spans="3:10">
      <c r="C1071" s="24" t="s">
        <v>54</v>
      </c>
      <c r="I1071" s="34" t="str">
        <f t="shared" si="20"/>
        <v> </v>
      </c>
      <c r="J1071" s="35" t="s">
        <v>54</v>
      </c>
    </row>
    <row r="1072" customHeight="1" spans="3:10">
      <c r="C1072" s="24" t="s">
        <v>54</v>
      </c>
      <c r="I1072" s="34" t="str">
        <f t="shared" si="20"/>
        <v> </v>
      </c>
      <c r="J1072" s="35" t="s">
        <v>54</v>
      </c>
    </row>
    <row r="1073" customHeight="1" spans="3:10">
      <c r="C1073" s="24" t="s">
        <v>54</v>
      </c>
      <c r="I1073" s="34" t="str">
        <f t="shared" si="20"/>
        <v> </v>
      </c>
      <c r="J1073" s="35" t="s">
        <v>54</v>
      </c>
    </row>
    <row r="1074" customHeight="1" spans="3:10">
      <c r="C1074" s="24" t="s">
        <v>54</v>
      </c>
      <c r="I1074" s="34" t="str">
        <f t="shared" si="20"/>
        <v> </v>
      </c>
      <c r="J1074" s="35" t="s">
        <v>54</v>
      </c>
    </row>
    <row r="1075" customHeight="1" spans="3:10">
      <c r="C1075" s="24" t="s">
        <v>54</v>
      </c>
      <c r="I1075" s="34" t="str">
        <f t="shared" si="20"/>
        <v> </v>
      </c>
      <c r="J1075" s="35" t="s">
        <v>54</v>
      </c>
    </row>
    <row r="1076" customHeight="1" spans="3:10">
      <c r="C1076" s="24" t="s">
        <v>54</v>
      </c>
      <c r="I1076" s="34" t="str">
        <f t="shared" si="20"/>
        <v> </v>
      </c>
      <c r="J1076" s="35" t="s">
        <v>54</v>
      </c>
    </row>
    <row r="1077" customHeight="1" spans="3:10">
      <c r="C1077" s="24" t="s">
        <v>54</v>
      </c>
      <c r="I1077" s="34" t="str">
        <f t="shared" si="20"/>
        <v> </v>
      </c>
      <c r="J1077" s="35" t="s">
        <v>54</v>
      </c>
    </row>
    <row r="1078" customHeight="1" spans="3:10">
      <c r="C1078" s="24" t="s">
        <v>54</v>
      </c>
      <c r="I1078" s="34" t="str">
        <f t="shared" si="20"/>
        <v> </v>
      </c>
      <c r="J1078" s="35" t="s">
        <v>54</v>
      </c>
    </row>
    <row r="1079" customHeight="1" spans="3:10">
      <c r="C1079" s="24" t="s">
        <v>54</v>
      </c>
      <c r="I1079" s="34" t="str">
        <f t="shared" si="20"/>
        <v> </v>
      </c>
      <c r="J1079" s="35" t="s">
        <v>54</v>
      </c>
    </row>
    <row r="1080" customHeight="1" spans="3:10">
      <c r="C1080" s="24" t="s">
        <v>54</v>
      </c>
      <c r="I1080" s="34" t="str">
        <f t="shared" si="20"/>
        <v> </v>
      </c>
      <c r="J1080" s="35" t="s">
        <v>54</v>
      </c>
    </row>
    <row r="1081" customHeight="1" spans="3:10">
      <c r="C1081" s="24" t="s">
        <v>54</v>
      </c>
      <c r="I1081" s="34" t="str">
        <f t="shared" si="20"/>
        <v> </v>
      </c>
      <c r="J1081" s="35" t="s">
        <v>54</v>
      </c>
    </row>
    <row r="1082" customHeight="1" spans="3:10">
      <c r="C1082" s="24" t="s">
        <v>54</v>
      </c>
      <c r="I1082" s="34" t="str">
        <f t="shared" si="20"/>
        <v> </v>
      </c>
      <c r="J1082" s="35" t="s">
        <v>54</v>
      </c>
    </row>
    <row r="1083" customHeight="1" spans="3:10">
      <c r="C1083" s="24" t="s">
        <v>54</v>
      </c>
      <c r="I1083" s="34" t="str">
        <f t="shared" si="20"/>
        <v> </v>
      </c>
      <c r="J1083" s="35" t="s">
        <v>54</v>
      </c>
    </row>
    <row r="1084" customHeight="1" spans="3:10">
      <c r="C1084" s="24" t="s">
        <v>54</v>
      </c>
      <c r="I1084" s="34" t="str">
        <f t="shared" si="20"/>
        <v> </v>
      </c>
      <c r="J1084" s="35" t="s">
        <v>54</v>
      </c>
    </row>
    <row r="1085" customHeight="1" spans="3:10">
      <c r="C1085" s="24" t="s">
        <v>54</v>
      </c>
      <c r="I1085" s="34" t="str">
        <f t="shared" si="20"/>
        <v> </v>
      </c>
      <c r="J1085" s="35" t="s">
        <v>54</v>
      </c>
    </row>
    <row r="1086" customHeight="1" spans="3:10">
      <c r="C1086" s="24" t="s">
        <v>54</v>
      </c>
      <c r="I1086" s="34" t="str">
        <f t="shared" si="20"/>
        <v> </v>
      </c>
      <c r="J1086" s="35" t="s">
        <v>54</v>
      </c>
    </row>
    <row r="1087" customHeight="1" spans="3:10">
      <c r="C1087" s="24" t="s">
        <v>54</v>
      </c>
      <c r="I1087" s="34" t="str">
        <f t="shared" si="20"/>
        <v> </v>
      </c>
      <c r="J1087" s="35" t="s">
        <v>54</v>
      </c>
    </row>
    <row r="1088" customHeight="1" spans="3:10">
      <c r="C1088" s="24" t="s">
        <v>54</v>
      </c>
      <c r="I1088" s="34" t="str">
        <f t="shared" si="20"/>
        <v> </v>
      </c>
      <c r="J1088" s="35" t="s">
        <v>54</v>
      </c>
    </row>
    <row r="1089" customHeight="1" spans="3:10">
      <c r="C1089" s="24" t="s">
        <v>54</v>
      </c>
      <c r="I1089" s="34" t="str">
        <f t="shared" si="20"/>
        <v> </v>
      </c>
      <c r="J1089" s="35" t="s">
        <v>54</v>
      </c>
    </row>
    <row r="1090" customHeight="1" spans="3:10">
      <c r="C1090" s="24" t="s">
        <v>54</v>
      </c>
      <c r="I1090" s="34" t="str">
        <f t="shared" si="20"/>
        <v> </v>
      </c>
      <c r="J1090" s="35" t="s">
        <v>54</v>
      </c>
    </row>
    <row r="1091" customHeight="1" spans="3:10">
      <c r="C1091" s="24" t="s">
        <v>54</v>
      </c>
      <c r="I1091" s="34" t="str">
        <f t="shared" si="20"/>
        <v> </v>
      </c>
      <c r="J1091" s="35" t="s">
        <v>54</v>
      </c>
    </row>
    <row r="1092" customHeight="1" spans="3:10">
      <c r="C1092" s="24" t="s">
        <v>54</v>
      </c>
      <c r="I1092" s="34" t="str">
        <f t="shared" si="20"/>
        <v> </v>
      </c>
      <c r="J1092" s="35" t="s">
        <v>54</v>
      </c>
    </row>
    <row r="1093" customHeight="1" spans="3:10">
      <c r="C1093" s="24" t="s">
        <v>54</v>
      </c>
      <c r="I1093" s="34" t="str">
        <f t="shared" si="20"/>
        <v> </v>
      </c>
      <c r="J1093" s="35" t="s">
        <v>54</v>
      </c>
    </row>
    <row r="1094" customHeight="1" spans="3:10">
      <c r="C1094" s="24" t="s">
        <v>54</v>
      </c>
      <c r="I1094" s="34" t="str">
        <f t="shared" si="20"/>
        <v> </v>
      </c>
      <c r="J1094" s="35" t="s">
        <v>54</v>
      </c>
    </row>
    <row r="1095" customHeight="1" spans="3:10">
      <c r="C1095" s="24" t="s">
        <v>54</v>
      </c>
      <c r="I1095" s="34" t="str">
        <f t="shared" si="20"/>
        <v> </v>
      </c>
      <c r="J1095" s="35" t="s">
        <v>54</v>
      </c>
    </row>
    <row r="1096" customHeight="1" spans="3:10">
      <c r="C1096" s="24" t="s">
        <v>54</v>
      </c>
      <c r="I1096" s="34" t="str">
        <f t="shared" si="20"/>
        <v> </v>
      </c>
      <c r="J1096" s="35" t="s">
        <v>54</v>
      </c>
    </row>
    <row r="1097" customHeight="1" spans="3:10">
      <c r="C1097" s="24" t="s">
        <v>54</v>
      </c>
      <c r="I1097" s="34" t="str">
        <f t="shared" si="20"/>
        <v> </v>
      </c>
      <c r="J1097" s="35" t="s">
        <v>54</v>
      </c>
    </row>
    <row r="1098" customHeight="1" spans="3:10">
      <c r="C1098" s="24" t="s">
        <v>54</v>
      </c>
      <c r="I1098" s="34" t="str">
        <f t="shared" si="20"/>
        <v> </v>
      </c>
      <c r="J1098" s="35" t="s">
        <v>54</v>
      </c>
    </row>
    <row r="1099" customHeight="1" spans="3:10">
      <c r="C1099" s="24" t="s">
        <v>54</v>
      </c>
      <c r="I1099" s="34" t="str">
        <f t="shared" si="20"/>
        <v> </v>
      </c>
      <c r="J1099" s="35" t="s">
        <v>54</v>
      </c>
    </row>
    <row r="1100" customHeight="1" spans="3:10">
      <c r="C1100" s="24" t="s">
        <v>54</v>
      </c>
      <c r="I1100" s="34" t="str">
        <f t="shared" si="20"/>
        <v> </v>
      </c>
      <c r="J1100" s="35" t="s">
        <v>54</v>
      </c>
    </row>
    <row r="1101" customHeight="1" spans="3:10">
      <c r="C1101" s="24" t="s">
        <v>54</v>
      </c>
      <c r="I1101" s="34" t="str">
        <f t="shared" si="20"/>
        <v> </v>
      </c>
      <c r="J1101" s="35" t="s">
        <v>54</v>
      </c>
    </row>
    <row r="1102" customHeight="1" spans="3:10">
      <c r="C1102" s="24" t="s">
        <v>54</v>
      </c>
      <c r="I1102" s="34" t="str">
        <f t="shared" si="20"/>
        <v> </v>
      </c>
      <c r="J1102" s="35" t="s">
        <v>54</v>
      </c>
    </row>
    <row r="1103" customHeight="1" spans="3:10">
      <c r="C1103" s="24" t="s">
        <v>54</v>
      </c>
      <c r="I1103" s="34" t="str">
        <f t="shared" si="20"/>
        <v> </v>
      </c>
      <c r="J1103" s="35" t="s">
        <v>54</v>
      </c>
    </row>
    <row r="1104" customHeight="1" spans="3:10">
      <c r="C1104" s="24" t="s">
        <v>54</v>
      </c>
      <c r="I1104" s="34" t="str">
        <f t="shared" si="20"/>
        <v> </v>
      </c>
      <c r="J1104" s="35" t="s">
        <v>54</v>
      </c>
    </row>
    <row r="1105" customHeight="1" spans="3:10">
      <c r="C1105" s="24" t="s">
        <v>54</v>
      </c>
      <c r="I1105" s="34" t="str">
        <f t="shared" si="20"/>
        <v> </v>
      </c>
      <c r="J1105" s="35" t="s">
        <v>54</v>
      </c>
    </row>
    <row r="1106" customHeight="1" spans="3:10">
      <c r="C1106" s="24" t="s">
        <v>54</v>
      </c>
      <c r="I1106" s="34" t="str">
        <f t="shared" si="20"/>
        <v> </v>
      </c>
      <c r="J1106" s="35" t="s">
        <v>54</v>
      </c>
    </row>
    <row r="1107" customHeight="1" spans="3:10">
      <c r="C1107" s="24" t="s">
        <v>54</v>
      </c>
      <c r="I1107" s="34" t="str">
        <f t="shared" si="20"/>
        <v> </v>
      </c>
      <c r="J1107" s="35" t="s">
        <v>54</v>
      </c>
    </row>
    <row r="1108" customHeight="1" spans="3:10">
      <c r="C1108" s="24" t="s">
        <v>54</v>
      </c>
      <c r="I1108" s="34" t="str">
        <f t="shared" si="20"/>
        <v> </v>
      </c>
      <c r="J1108" s="35" t="s">
        <v>54</v>
      </c>
    </row>
    <row r="1109" customHeight="1" spans="3:10">
      <c r="C1109" s="24" t="s">
        <v>54</v>
      </c>
      <c r="I1109" s="34" t="str">
        <f t="shared" si="20"/>
        <v> </v>
      </c>
      <c r="J1109" s="35" t="s">
        <v>54</v>
      </c>
    </row>
    <row r="1110" customHeight="1" spans="3:10">
      <c r="C1110" s="24" t="s">
        <v>54</v>
      </c>
      <c r="I1110" s="34" t="str">
        <f t="shared" si="20"/>
        <v> </v>
      </c>
      <c r="J1110" s="35" t="s">
        <v>54</v>
      </c>
    </row>
    <row r="1111" customHeight="1" spans="3:10">
      <c r="C1111" s="24" t="s">
        <v>54</v>
      </c>
      <c r="I1111" s="34" t="str">
        <f t="shared" si="20"/>
        <v> </v>
      </c>
      <c r="J1111" s="35" t="s">
        <v>54</v>
      </c>
    </row>
    <row r="1112" customHeight="1" spans="3:10">
      <c r="C1112" s="24" t="s">
        <v>54</v>
      </c>
      <c r="I1112" s="34" t="str">
        <f t="shared" si="20"/>
        <v> </v>
      </c>
      <c r="J1112" s="35" t="s">
        <v>54</v>
      </c>
    </row>
    <row r="1113" customHeight="1" spans="3:10">
      <c r="C1113" s="24" t="s">
        <v>54</v>
      </c>
      <c r="I1113" s="34" t="str">
        <f t="shared" si="20"/>
        <v> </v>
      </c>
      <c r="J1113" s="35" t="s">
        <v>54</v>
      </c>
    </row>
    <row r="1114" customHeight="1" spans="3:10">
      <c r="C1114" s="24" t="s">
        <v>54</v>
      </c>
      <c r="I1114" s="34" t="str">
        <f t="shared" si="20"/>
        <v> </v>
      </c>
      <c r="J1114" s="35" t="s">
        <v>54</v>
      </c>
    </row>
    <row r="1115" customHeight="1" spans="3:10">
      <c r="C1115" s="24" t="s">
        <v>54</v>
      </c>
      <c r="I1115" s="34" t="str">
        <f t="shared" si="20"/>
        <v> </v>
      </c>
      <c r="J1115" s="35" t="s">
        <v>54</v>
      </c>
    </row>
    <row r="1116" customHeight="1" spans="3:10">
      <c r="C1116" s="24" t="s">
        <v>54</v>
      </c>
      <c r="I1116" s="34" t="str">
        <f t="shared" si="20"/>
        <v> </v>
      </c>
      <c r="J1116" s="35" t="s">
        <v>54</v>
      </c>
    </row>
    <row r="1117" customHeight="1" spans="3:10">
      <c r="C1117" s="24" t="s">
        <v>54</v>
      </c>
      <c r="I1117" s="34" t="str">
        <f t="shared" si="20"/>
        <v> </v>
      </c>
      <c r="J1117" s="35" t="s">
        <v>54</v>
      </c>
    </row>
    <row r="1118" customHeight="1" spans="3:10">
      <c r="C1118" s="24" t="s">
        <v>54</v>
      </c>
      <c r="I1118" s="34" t="str">
        <f t="shared" si="20"/>
        <v> </v>
      </c>
      <c r="J1118" s="35" t="s">
        <v>54</v>
      </c>
    </row>
    <row r="1119" customHeight="1" spans="3:10">
      <c r="C1119" s="24" t="s">
        <v>54</v>
      </c>
      <c r="I1119" s="34" t="str">
        <f t="shared" si="20"/>
        <v> </v>
      </c>
      <c r="J1119" s="35" t="s">
        <v>54</v>
      </c>
    </row>
    <row r="1120" customHeight="1" spans="3:10">
      <c r="C1120" s="24" t="s">
        <v>54</v>
      </c>
      <c r="I1120" s="34" t="str">
        <f t="shared" si="20"/>
        <v> </v>
      </c>
      <c r="J1120" s="35" t="s">
        <v>54</v>
      </c>
    </row>
    <row r="1121" customHeight="1" spans="3:10">
      <c r="C1121" s="24" t="s">
        <v>54</v>
      </c>
      <c r="I1121" s="34" t="str">
        <f t="shared" si="20"/>
        <v> </v>
      </c>
      <c r="J1121" s="35" t="s">
        <v>54</v>
      </c>
    </row>
    <row r="1122" customHeight="1" spans="3:10">
      <c r="C1122" s="24" t="s">
        <v>54</v>
      </c>
      <c r="I1122" s="34" t="str">
        <f t="shared" si="20"/>
        <v> </v>
      </c>
      <c r="J1122" s="35" t="s">
        <v>54</v>
      </c>
    </row>
    <row r="1123" customHeight="1" spans="3:10">
      <c r="C1123" s="24" t="s">
        <v>54</v>
      </c>
      <c r="I1123" s="34" t="str">
        <f t="shared" si="20"/>
        <v> </v>
      </c>
      <c r="J1123" s="35" t="s">
        <v>54</v>
      </c>
    </row>
    <row r="1124" customHeight="1" spans="3:10">
      <c r="C1124" s="24" t="s">
        <v>54</v>
      </c>
      <c r="I1124" s="34" t="str">
        <f t="shared" si="20"/>
        <v> </v>
      </c>
      <c r="J1124" s="35" t="s">
        <v>54</v>
      </c>
    </row>
    <row r="1125" customHeight="1" spans="3:10">
      <c r="C1125" s="24" t="s">
        <v>54</v>
      </c>
      <c r="I1125" s="34" t="str">
        <f t="shared" si="20"/>
        <v> </v>
      </c>
      <c r="J1125" s="35" t="s">
        <v>54</v>
      </c>
    </row>
    <row r="1126" customHeight="1" spans="3:10">
      <c r="C1126" s="24" t="s">
        <v>54</v>
      </c>
      <c r="I1126" s="34" t="str">
        <f t="shared" si="20"/>
        <v> </v>
      </c>
      <c r="J1126" s="35" t="s">
        <v>54</v>
      </c>
    </row>
    <row r="1127" customHeight="1" spans="3:10">
      <c r="C1127" s="24" t="s">
        <v>54</v>
      </c>
      <c r="I1127" s="34" t="str">
        <f t="shared" si="20"/>
        <v> </v>
      </c>
      <c r="J1127" s="35" t="s">
        <v>54</v>
      </c>
    </row>
    <row r="1128" customHeight="1" spans="3:10">
      <c r="C1128" s="24" t="s">
        <v>54</v>
      </c>
      <c r="I1128" s="34" t="str">
        <f t="shared" si="20"/>
        <v> </v>
      </c>
      <c r="J1128" s="35" t="s">
        <v>54</v>
      </c>
    </row>
    <row r="1129" customHeight="1" spans="3:10">
      <c r="C1129" s="24" t="s">
        <v>54</v>
      </c>
      <c r="I1129" s="34" t="str">
        <f t="shared" si="20"/>
        <v> </v>
      </c>
      <c r="J1129" s="35" t="s">
        <v>54</v>
      </c>
    </row>
    <row r="1130" customHeight="1" spans="3:10">
      <c r="C1130" s="24" t="s">
        <v>54</v>
      </c>
      <c r="I1130" s="34" t="str">
        <f t="shared" si="20"/>
        <v> </v>
      </c>
      <c r="J1130" s="35" t="s">
        <v>54</v>
      </c>
    </row>
    <row r="1131" customHeight="1" spans="3:10">
      <c r="C1131" s="24" t="s">
        <v>54</v>
      </c>
      <c r="I1131" s="34" t="str">
        <f t="shared" si="20"/>
        <v> </v>
      </c>
      <c r="J1131" s="35" t="s">
        <v>54</v>
      </c>
    </row>
    <row r="1132" customHeight="1" spans="3:10">
      <c r="C1132" s="24" t="s">
        <v>54</v>
      </c>
      <c r="I1132" s="34" t="str">
        <f t="shared" si="20"/>
        <v> </v>
      </c>
      <c r="J1132" s="35" t="s">
        <v>54</v>
      </c>
    </row>
    <row r="1133" customHeight="1" spans="3:10">
      <c r="C1133" s="24" t="s">
        <v>54</v>
      </c>
      <c r="I1133" s="34" t="str">
        <f t="shared" ref="I1133:I1182" si="21">IF(C1133=" "," ",C1133)</f>
        <v> </v>
      </c>
      <c r="J1133" s="35" t="s">
        <v>54</v>
      </c>
    </row>
    <row r="1134" customHeight="1" spans="3:10">
      <c r="C1134" s="24" t="s">
        <v>54</v>
      </c>
      <c r="I1134" s="34" t="str">
        <f t="shared" si="21"/>
        <v> </v>
      </c>
      <c r="J1134" s="35" t="s">
        <v>54</v>
      </c>
    </row>
    <row r="1135" customHeight="1" spans="3:10">
      <c r="C1135" s="24" t="s">
        <v>54</v>
      </c>
      <c r="I1135" s="34" t="str">
        <f t="shared" si="21"/>
        <v> </v>
      </c>
      <c r="J1135" s="35" t="s">
        <v>54</v>
      </c>
    </row>
    <row r="1136" customHeight="1" spans="3:10">
      <c r="C1136" s="24" t="s">
        <v>54</v>
      </c>
      <c r="I1136" s="34" t="str">
        <f t="shared" si="21"/>
        <v> </v>
      </c>
      <c r="J1136" s="35" t="s">
        <v>54</v>
      </c>
    </row>
    <row r="1137" customHeight="1" spans="3:10">
      <c r="C1137" s="24" t="s">
        <v>54</v>
      </c>
      <c r="I1137" s="34" t="str">
        <f t="shared" si="21"/>
        <v> </v>
      </c>
      <c r="J1137" s="35" t="s">
        <v>54</v>
      </c>
    </row>
    <row r="1138" customHeight="1" spans="3:10">
      <c r="C1138" s="24" t="s">
        <v>54</v>
      </c>
      <c r="I1138" s="34" t="str">
        <f t="shared" si="21"/>
        <v> </v>
      </c>
      <c r="J1138" s="35" t="s">
        <v>54</v>
      </c>
    </row>
    <row r="1139" customHeight="1" spans="3:10">
      <c r="C1139" s="24" t="s">
        <v>54</v>
      </c>
      <c r="I1139" s="34" t="str">
        <f t="shared" si="21"/>
        <v> </v>
      </c>
      <c r="J1139" s="35" t="s">
        <v>54</v>
      </c>
    </row>
    <row r="1140" customHeight="1" spans="3:10">
      <c r="C1140" s="24" t="s">
        <v>54</v>
      </c>
      <c r="I1140" s="34" t="str">
        <f t="shared" si="21"/>
        <v> </v>
      </c>
      <c r="J1140" s="35" t="s">
        <v>54</v>
      </c>
    </row>
    <row r="1141" customHeight="1" spans="3:10">
      <c r="C1141" s="24" t="s">
        <v>54</v>
      </c>
      <c r="I1141" s="34" t="str">
        <f t="shared" si="21"/>
        <v> </v>
      </c>
      <c r="J1141" s="35" t="s">
        <v>54</v>
      </c>
    </row>
    <row r="1142" customHeight="1" spans="3:10">
      <c r="C1142" s="24" t="s">
        <v>54</v>
      </c>
      <c r="I1142" s="34" t="str">
        <f t="shared" si="21"/>
        <v> </v>
      </c>
      <c r="J1142" s="35" t="s">
        <v>54</v>
      </c>
    </row>
    <row r="1143" customHeight="1" spans="3:10">
      <c r="C1143" s="24" t="s">
        <v>54</v>
      </c>
      <c r="I1143" s="34" t="str">
        <f t="shared" si="21"/>
        <v> </v>
      </c>
      <c r="J1143" s="35" t="s">
        <v>54</v>
      </c>
    </row>
    <row r="1144" customHeight="1" spans="3:10">
      <c r="C1144" s="24" t="s">
        <v>54</v>
      </c>
      <c r="I1144" s="34" t="str">
        <f t="shared" si="21"/>
        <v> </v>
      </c>
      <c r="J1144" s="35" t="s">
        <v>54</v>
      </c>
    </row>
    <row r="1145" customHeight="1" spans="3:10">
      <c r="C1145" s="24" t="s">
        <v>54</v>
      </c>
      <c r="I1145" s="34" t="str">
        <f t="shared" si="21"/>
        <v> </v>
      </c>
      <c r="J1145" s="35" t="s">
        <v>54</v>
      </c>
    </row>
    <row r="1146" customHeight="1" spans="3:10">
      <c r="C1146" s="24" t="s">
        <v>54</v>
      </c>
      <c r="I1146" s="34" t="str">
        <f t="shared" si="21"/>
        <v> </v>
      </c>
      <c r="J1146" s="35" t="s">
        <v>54</v>
      </c>
    </row>
    <row r="1147" customHeight="1" spans="3:10">
      <c r="C1147" s="24" t="s">
        <v>54</v>
      </c>
      <c r="I1147" s="34" t="str">
        <f t="shared" si="21"/>
        <v> </v>
      </c>
      <c r="J1147" s="35" t="s">
        <v>54</v>
      </c>
    </row>
    <row r="1148" customHeight="1" spans="3:10">
      <c r="C1148" s="24" t="s">
        <v>54</v>
      </c>
      <c r="I1148" s="34" t="str">
        <f t="shared" si="21"/>
        <v> </v>
      </c>
      <c r="J1148" s="35" t="s">
        <v>54</v>
      </c>
    </row>
    <row r="1149" customHeight="1" spans="3:10">
      <c r="C1149" s="24" t="s">
        <v>54</v>
      </c>
      <c r="I1149" s="34" t="str">
        <f t="shared" si="21"/>
        <v> </v>
      </c>
      <c r="J1149" s="35" t="s">
        <v>54</v>
      </c>
    </row>
    <row r="1150" customHeight="1" spans="3:10">
      <c r="C1150" s="24" t="s">
        <v>54</v>
      </c>
      <c r="I1150" s="34" t="str">
        <f t="shared" si="21"/>
        <v> </v>
      </c>
      <c r="J1150" s="35" t="s">
        <v>54</v>
      </c>
    </row>
    <row r="1151" customHeight="1" spans="3:10">
      <c r="C1151" s="24" t="s">
        <v>54</v>
      </c>
      <c r="I1151" s="34" t="str">
        <f t="shared" si="21"/>
        <v> </v>
      </c>
      <c r="J1151" s="35" t="s">
        <v>54</v>
      </c>
    </row>
    <row r="1152" customHeight="1" spans="3:10">
      <c r="C1152" s="24" t="s">
        <v>54</v>
      </c>
      <c r="I1152" s="34" t="str">
        <f t="shared" si="21"/>
        <v> </v>
      </c>
      <c r="J1152" s="35" t="s">
        <v>54</v>
      </c>
    </row>
    <row r="1153" customHeight="1" spans="3:10">
      <c r="C1153" s="24" t="s">
        <v>54</v>
      </c>
      <c r="I1153" s="34" t="str">
        <f t="shared" si="21"/>
        <v> </v>
      </c>
      <c r="J1153" s="35" t="s">
        <v>54</v>
      </c>
    </row>
    <row r="1154" customHeight="1" spans="3:10">
      <c r="C1154" s="24" t="s">
        <v>54</v>
      </c>
      <c r="I1154" s="34" t="str">
        <f t="shared" si="21"/>
        <v> </v>
      </c>
      <c r="J1154" s="35" t="s">
        <v>54</v>
      </c>
    </row>
    <row r="1155" customHeight="1" spans="3:10">
      <c r="C1155" s="24" t="s">
        <v>54</v>
      </c>
      <c r="I1155" s="34" t="str">
        <f t="shared" si="21"/>
        <v> </v>
      </c>
      <c r="J1155" s="35" t="s">
        <v>54</v>
      </c>
    </row>
    <row r="1156" customHeight="1" spans="3:10">
      <c r="C1156" s="24" t="s">
        <v>54</v>
      </c>
      <c r="I1156" s="34" t="str">
        <f t="shared" si="21"/>
        <v> </v>
      </c>
      <c r="J1156" s="35" t="s">
        <v>54</v>
      </c>
    </row>
    <row r="1157" customHeight="1" spans="3:10">
      <c r="C1157" s="24" t="s">
        <v>54</v>
      </c>
      <c r="I1157" s="34" t="str">
        <f t="shared" si="21"/>
        <v> </v>
      </c>
      <c r="J1157" s="35" t="s">
        <v>54</v>
      </c>
    </row>
    <row r="1158" customHeight="1" spans="3:10">
      <c r="C1158" s="24" t="s">
        <v>54</v>
      </c>
      <c r="I1158" s="34" t="str">
        <f t="shared" si="21"/>
        <v> </v>
      </c>
      <c r="J1158" s="35" t="s">
        <v>54</v>
      </c>
    </row>
    <row r="1159" customHeight="1" spans="3:10">
      <c r="C1159" s="24" t="s">
        <v>54</v>
      </c>
      <c r="I1159" s="34" t="str">
        <f t="shared" si="21"/>
        <v> </v>
      </c>
      <c r="J1159" s="35" t="s">
        <v>54</v>
      </c>
    </row>
    <row r="1160" customHeight="1" spans="3:10">
      <c r="C1160" s="24" t="s">
        <v>54</v>
      </c>
      <c r="I1160" s="34" t="str">
        <f t="shared" si="21"/>
        <v> </v>
      </c>
      <c r="J1160" s="35" t="s">
        <v>54</v>
      </c>
    </row>
    <row r="1161" customHeight="1" spans="3:10">
      <c r="C1161" s="24" t="s">
        <v>54</v>
      </c>
      <c r="I1161" s="34" t="str">
        <f t="shared" si="21"/>
        <v> </v>
      </c>
      <c r="J1161" s="35" t="s">
        <v>54</v>
      </c>
    </row>
    <row r="1162" customHeight="1" spans="3:10">
      <c r="C1162" s="24" t="s">
        <v>54</v>
      </c>
      <c r="I1162" s="34" t="str">
        <f t="shared" si="21"/>
        <v> </v>
      </c>
      <c r="J1162" s="35" t="s">
        <v>54</v>
      </c>
    </row>
    <row r="1163" customHeight="1" spans="3:10">
      <c r="C1163" s="24" t="s">
        <v>54</v>
      </c>
      <c r="I1163" s="34" t="str">
        <f t="shared" si="21"/>
        <v> </v>
      </c>
      <c r="J1163" s="35" t="s">
        <v>54</v>
      </c>
    </row>
    <row r="1164" customHeight="1" spans="3:10">
      <c r="C1164" s="24" t="s">
        <v>54</v>
      </c>
      <c r="I1164" s="34" t="str">
        <f t="shared" si="21"/>
        <v> </v>
      </c>
      <c r="J1164" s="35" t="s">
        <v>54</v>
      </c>
    </row>
    <row r="1165" customHeight="1" spans="3:10">
      <c r="C1165" s="24" t="s">
        <v>54</v>
      </c>
      <c r="I1165" s="34" t="str">
        <f t="shared" si="21"/>
        <v> </v>
      </c>
      <c r="J1165" s="35" t="s">
        <v>54</v>
      </c>
    </row>
    <row r="1166" customHeight="1" spans="3:10">
      <c r="C1166" s="24" t="s">
        <v>54</v>
      </c>
      <c r="I1166" s="34" t="str">
        <f t="shared" si="21"/>
        <v> </v>
      </c>
      <c r="J1166" s="35" t="s">
        <v>54</v>
      </c>
    </row>
    <row r="1167" customHeight="1" spans="3:10">
      <c r="C1167" s="24" t="s">
        <v>54</v>
      </c>
      <c r="I1167" s="34" t="str">
        <f t="shared" si="21"/>
        <v> </v>
      </c>
      <c r="J1167" s="35" t="s">
        <v>54</v>
      </c>
    </row>
    <row r="1168" customHeight="1" spans="3:10">
      <c r="C1168" s="24" t="s">
        <v>54</v>
      </c>
      <c r="I1168" s="34" t="str">
        <f t="shared" si="21"/>
        <v> </v>
      </c>
      <c r="J1168" s="35" t="s">
        <v>54</v>
      </c>
    </row>
    <row r="1169" customHeight="1" spans="3:10">
      <c r="C1169" s="24" t="s">
        <v>54</v>
      </c>
      <c r="I1169" s="34" t="str">
        <f t="shared" si="21"/>
        <v> </v>
      </c>
      <c r="J1169" s="35" t="s">
        <v>54</v>
      </c>
    </row>
    <row r="1170" customHeight="1" spans="3:10">
      <c r="C1170" s="24" t="s">
        <v>54</v>
      </c>
      <c r="I1170" s="34" t="str">
        <f t="shared" si="21"/>
        <v> </v>
      </c>
      <c r="J1170" s="35" t="s">
        <v>54</v>
      </c>
    </row>
    <row r="1171" customHeight="1" spans="3:10">
      <c r="C1171" s="24" t="s">
        <v>54</v>
      </c>
      <c r="I1171" s="34" t="str">
        <f t="shared" si="21"/>
        <v> </v>
      </c>
      <c r="J1171" s="35" t="s">
        <v>54</v>
      </c>
    </row>
    <row r="1172" customHeight="1" spans="3:10">
      <c r="C1172" s="24" t="s">
        <v>54</v>
      </c>
      <c r="I1172" s="34" t="str">
        <f t="shared" si="21"/>
        <v> </v>
      </c>
      <c r="J1172" s="35" t="s">
        <v>54</v>
      </c>
    </row>
    <row r="1173" customHeight="1" spans="3:10">
      <c r="C1173" s="24" t="s">
        <v>54</v>
      </c>
      <c r="I1173" s="34" t="str">
        <f t="shared" si="21"/>
        <v> </v>
      </c>
      <c r="J1173" s="35" t="s">
        <v>54</v>
      </c>
    </row>
    <row r="1174" customHeight="1" spans="3:10">
      <c r="C1174" s="24" t="s">
        <v>54</v>
      </c>
      <c r="I1174" s="34" t="str">
        <f t="shared" si="21"/>
        <v> </v>
      </c>
      <c r="J1174" s="35" t="s">
        <v>54</v>
      </c>
    </row>
    <row r="1175" customHeight="1" spans="3:10">
      <c r="C1175" s="24" t="s">
        <v>54</v>
      </c>
      <c r="I1175" s="34" t="str">
        <f t="shared" si="21"/>
        <v> </v>
      </c>
      <c r="J1175" s="35" t="s">
        <v>54</v>
      </c>
    </row>
    <row r="1176" customHeight="1" spans="3:10">
      <c r="C1176" s="24" t="s">
        <v>54</v>
      </c>
      <c r="I1176" s="34" t="str">
        <f t="shared" si="21"/>
        <v> </v>
      </c>
      <c r="J1176" s="35" t="s">
        <v>54</v>
      </c>
    </row>
    <row r="1177" customHeight="1" spans="3:10">
      <c r="C1177" s="24" t="s">
        <v>54</v>
      </c>
      <c r="I1177" s="34" t="str">
        <f t="shared" si="21"/>
        <v> </v>
      </c>
      <c r="J1177" s="35" t="s">
        <v>54</v>
      </c>
    </row>
    <row r="1178" customHeight="1" spans="3:10">
      <c r="C1178" s="24" t="s">
        <v>54</v>
      </c>
      <c r="I1178" s="34" t="str">
        <f t="shared" si="21"/>
        <v> </v>
      </c>
      <c r="J1178" s="35" t="s">
        <v>54</v>
      </c>
    </row>
    <row r="1179" customHeight="1" spans="3:10">
      <c r="C1179" s="24" t="s">
        <v>54</v>
      </c>
      <c r="I1179" s="34" t="str">
        <f t="shared" si="21"/>
        <v> </v>
      </c>
      <c r="J1179" s="35" t="s">
        <v>54</v>
      </c>
    </row>
    <row r="1180" customHeight="1" spans="3:10">
      <c r="C1180" s="24" t="s">
        <v>54</v>
      </c>
      <c r="I1180" s="34" t="str">
        <f t="shared" si="21"/>
        <v> </v>
      </c>
      <c r="J1180" s="35" t="s">
        <v>54</v>
      </c>
    </row>
    <row r="1181" customHeight="1" spans="3:10">
      <c r="C1181" s="24" t="s">
        <v>54</v>
      </c>
      <c r="I1181" s="34" t="str">
        <f t="shared" si="21"/>
        <v> </v>
      </c>
      <c r="J1181" s="35" t="s">
        <v>54</v>
      </c>
    </row>
    <row r="1182" customHeight="1" spans="3:10">
      <c r="C1182" s="24" t="s">
        <v>54</v>
      </c>
      <c r="I1182" s="34" t="str">
        <f t="shared" si="21"/>
        <v> </v>
      </c>
      <c r="J1182" s="35" t="s">
        <v>54</v>
      </c>
    </row>
    <row r="1183" customHeight="1" spans="3:10">
      <c r="C1183" s="24" t="s">
        <v>54</v>
      </c>
      <c r="J1183" s="35" t="s">
        <v>54</v>
      </c>
    </row>
    <row r="1184" customHeight="1" spans="3:10">
      <c r="C1184" s="24" t="s">
        <v>54</v>
      </c>
      <c r="J1184" s="35" t="s">
        <v>54</v>
      </c>
    </row>
    <row r="1185" customHeight="1" spans="3:10">
      <c r="C1185" s="24" t="s">
        <v>54</v>
      </c>
      <c r="J1185" s="35" t="s">
        <v>54</v>
      </c>
    </row>
    <row r="1186" customHeight="1" spans="3:10">
      <c r="C1186" s="24" t="s">
        <v>54</v>
      </c>
      <c r="J1186" s="35" t="s">
        <v>54</v>
      </c>
    </row>
    <row r="1187" customHeight="1" spans="3:10">
      <c r="C1187" s="24" t="s">
        <v>54</v>
      </c>
      <c r="J1187" s="35" t="s">
        <v>54</v>
      </c>
    </row>
    <row r="1188" customHeight="1" spans="3:10">
      <c r="C1188" s="24" t="s">
        <v>54</v>
      </c>
      <c r="J1188" s="35" t="s">
        <v>54</v>
      </c>
    </row>
    <row r="1189" customHeight="1" spans="3:10">
      <c r="C1189" s="24" t="s">
        <v>54</v>
      </c>
      <c r="J1189" s="35" t="s">
        <v>54</v>
      </c>
    </row>
    <row r="1190" customHeight="1" spans="3:10">
      <c r="C1190" s="24" t="s">
        <v>54</v>
      </c>
      <c r="J1190" s="35" t="s">
        <v>54</v>
      </c>
    </row>
    <row r="1191" customHeight="1" spans="3:10">
      <c r="C1191" s="24" t="s">
        <v>54</v>
      </c>
      <c r="J1191" s="35" t="s">
        <v>54</v>
      </c>
    </row>
    <row r="1192" customHeight="1" spans="3:10">
      <c r="C1192" s="24" t="s">
        <v>54</v>
      </c>
      <c r="J1192" s="35" t="s">
        <v>54</v>
      </c>
    </row>
    <row r="1193" customHeight="1" spans="3:10">
      <c r="C1193" s="24" t="s">
        <v>54</v>
      </c>
      <c r="J1193" s="35" t="s">
        <v>54</v>
      </c>
    </row>
    <row r="1194" customHeight="1" spans="3:10">
      <c r="C1194" s="24" t="s">
        <v>54</v>
      </c>
      <c r="J1194" s="35" t="s">
        <v>54</v>
      </c>
    </row>
    <row r="1195" customHeight="1" spans="3:10">
      <c r="C1195" s="24" t="s">
        <v>54</v>
      </c>
      <c r="J1195" s="35" t="s">
        <v>54</v>
      </c>
    </row>
    <row r="1196" customHeight="1" spans="3:10">
      <c r="C1196" s="24" t="s">
        <v>54</v>
      </c>
      <c r="J1196" s="35" t="s">
        <v>54</v>
      </c>
    </row>
    <row r="1197" customHeight="1" spans="3:10">
      <c r="C1197" s="24" t="s">
        <v>54</v>
      </c>
      <c r="J1197" s="35" t="s">
        <v>54</v>
      </c>
    </row>
    <row r="1198" customHeight="1" spans="3:10">
      <c r="C1198" s="24" t="s">
        <v>54</v>
      </c>
      <c r="J1198" s="35" t="s">
        <v>54</v>
      </c>
    </row>
    <row r="1199" customHeight="1" spans="3:10">
      <c r="C1199" s="24" t="s">
        <v>54</v>
      </c>
      <c r="J1199" s="35" t="s">
        <v>54</v>
      </c>
    </row>
    <row r="1200" customHeight="1" spans="3:10">
      <c r="C1200" s="24" t="s">
        <v>54</v>
      </c>
      <c r="J1200" s="35" t="s">
        <v>54</v>
      </c>
    </row>
    <row r="1201" customHeight="1" spans="3:10">
      <c r="C1201" s="24" t="s">
        <v>54</v>
      </c>
      <c r="J1201" s="35" t="s">
        <v>54</v>
      </c>
    </row>
    <row r="1202" customHeight="1" spans="3:10">
      <c r="C1202" s="24" t="s">
        <v>54</v>
      </c>
      <c r="J1202" s="35" t="s">
        <v>54</v>
      </c>
    </row>
    <row r="1203" customHeight="1" spans="3:10">
      <c r="C1203" s="24" t="s">
        <v>54</v>
      </c>
      <c r="J1203" s="35" t="s">
        <v>54</v>
      </c>
    </row>
    <row r="1204" customHeight="1" spans="3:10">
      <c r="C1204" s="24" t="s">
        <v>54</v>
      </c>
      <c r="J1204" s="35" t="s">
        <v>54</v>
      </c>
    </row>
    <row r="1205" customHeight="1" spans="3:10">
      <c r="C1205" s="24" t="s">
        <v>54</v>
      </c>
      <c r="J1205" s="35" t="s">
        <v>54</v>
      </c>
    </row>
    <row r="1206" customHeight="1" spans="3:10">
      <c r="C1206" s="24" t="s">
        <v>54</v>
      </c>
      <c r="J1206" s="35" t="s">
        <v>54</v>
      </c>
    </row>
    <row r="1207" customHeight="1" spans="3:10">
      <c r="C1207" s="24" t="s">
        <v>54</v>
      </c>
      <c r="J1207" s="35" t="s">
        <v>54</v>
      </c>
    </row>
    <row r="1208" customHeight="1" spans="3:10">
      <c r="C1208" s="24" t="s">
        <v>54</v>
      </c>
      <c r="J1208" s="35" t="s">
        <v>54</v>
      </c>
    </row>
    <row r="1209" customHeight="1" spans="3:10">
      <c r="C1209" s="24" t="s">
        <v>54</v>
      </c>
      <c r="J1209" s="35" t="s">
        <v>54</v>
      </c>
    </row>
    <row r="1210" customHeight="1" spans="3:10">
      <c r="C1210" s="24" t="s">
        <v>54</v>
      </c>
      <c r="J1210" s="35" t="s">
        <v>54</v>
      </c>
    </row>
    <row r="1211" customHeight="1" spans="3:10">
      <c r="C1211" s="24" t="s">
        <v>54</v>
      </c>
      <c r="J1211" s="35" t="s">
        <v>54</v>
      </c>
    </row>
    <row r="1212" customHeight="1" spans="3:10">
      <c r="C1212" s="24" t="s">
        <v>54</v>
      </c>
      <c r="J1212" s="35" t="s">
        <v>54</v>
      </c>
    </row>
    <row r="1213" customHeight="1" spans="3:10">
      <c r="C1213" s="24" t="s">
        <v>54</v>
      </c>
      <c r="J1213" s="35" t="s">
        <v>54</v>
      </c>
    </row>
    <row r="1214" customHeight="1" spans="3:10">
      <c r="C1214" s="24" t="s">
        <v>54</v>
      </c>
      <c r="J1214" s="35" t="s">
        <v>54</v>
      </c>
    </row>
    <row r="1215" customHeight="1" spans="3:10">
      <c r="C1215" s="24" t="s">
        <v>54</v>
      </c>
      <c r="J1215" s="35" t="s">
        <v>54</v>
      </c>
    </row>
    <row r="1216" customHeight="1" spans="3:10">
      <c r="C1216" s="24" t="s">
        <v>54</v>
      </c>
      <c r="J1216" s="35" t="s">
        <v>54</v>
      </c>
    </row>
    <row r="1217" customHeight="1" spans="3:10">
      <c r="C1217" s="24" t="s">
        <v>54</v>
      </c>
      <c r="J1217" s="35" t="s">
        <v>54</v>
      </c>
    </row>
    <row r="1218" customHeight="1" spans="3:10">
      <c r="C1218" s="24" t="s">
        <v>54</v>
      </c>
      <c r="J1218" s="35" t="s">
        <v>54</v>
      </c>
    </row>
    <row r="1219" customHeight="1" spans="3:10">
      <c r="C1219" s="24" t="s">
        <v>54</v>
      </c>
      <c r="J1219" s="35" t="s">
        <v>54</v>
      </c>
    </row>
    <row r="1220" customHeight="1" spans="3:10">
      <c r="C1220" s="24" t="s">
        <v>54</v>
      </c>
      <c r="J1220" s="35" t="s">
        <v>54</v>
      </c>
    </row>
    <row r="1221" customHeight="1" spans="3:10">
      <c r="C1221" s="24" t="s">
        <v>54</v>
      </c>
      <c r="J1221" s="35" t="s">
        <v>54</v>
      </c>
    </row>
    <row r="1222" customHeight="1" spans="3:10">
      <c r="C1222" s="24" t="s">
        <v>54</v>
      </c>
      <c r="J1222" s="35" t="s">
        <v>54</v>
      </c>
    </row>
    <row r="1223" customHeight="1" spans="3:10">
      <c r="C1223" s="24" t="s">
        <v>54</v>
      </c>
      <c r="J1223" s="35" t="s">
        <v>54</v>
      </c>
    </row>
    <row r="1224" customHeight="1" spans="3:10">
      <c r="C1224" s="24" t="s">
        <v>54</v>
      </c>
      <c r="J1224" s="35" t="s">
        <v>54</v>
      </c>
    </row>
    <row r="1225" customHeight="1" spans="3:10">
      <c r="C1225" s="24" t="s">
        <v>54</v>
      </c>
      <c r="J1225" s="35" t="s">
        <v>54</v>
      </c>
    </row>
    <row r="1226" customHeight="1" spans="3:10">
      <c r="C1226" s="24" t="s">
        <v>54</v>
      </c>
      <c r="J1226" s="35" t="s">
        <v>54</v>
      </c>
    </row>
    <row r="1227" customHeight="1" spans="3:10">
      <c r="C1227" s="24" t="s">
        <v>54</v>
      </c>
      <c r="J1227" s="35" t="s">
        <v>54</v>
      </c>
    </row>
    <row r="1228" customHeight="1" spans="3:10">
      <c r="C1228" s="24" t="s">
        <v>54</v>
      </c>
      <c r="J1228" s="35" t="s">
        <v>54</v>
      </c>
    </row>
    <row r="1229" customHeight="1" spans="3:10">
      <c r="C1229" s="24" t="s">
        <v>54</v>
      </c>
      <c r="J1229" s="35" t="s">
        <v>54</v>
      </c>
    </row>
    <row r="1230" customHeight="1" spans="3:10">
      <c r="C1230" s="24" t="s">
        <v>54</v>
      </c>
      <c r="J1230" s="35" t="s">
        <v>54</v>
      </c>
    </row>
    <row r="1231" customHeight="1" spans="3:10">
      <c r="C1231" s="24" t="s">
        <v>54</v>
      </c>
      <c r="J1231" s="35" t="s">
        <v>54</v>
      </c>
    </row>
    <row r="1232" customHeight="1" spans="3:10">
      <c r="C1232" s="24" t="s">
        <v>54</v>
      </c>
      <c r="J1232" s="35" t="s">
        <v>54</v>
      </c>
    </row>
    <row r="1233" customHeight="1" spans="3:10">
      <c r="C1233" s="24" t="s">
        <v>54</v>
      </c>
      <c r="J1233" s="35" t="s">
        <v>54</v>
      </c>
    </row>
    <row r="1234" customHeight="1" spans="3:10">
      <c r="C1234" s="24" t="s">
        <v>54</v>
      </c>
      <c r="J1234" s="35" t="s">
        <v>54</v>
      </c>
    </row>
    <row r="1235" customHeight="1" spans="3:10">
      <c r="C1235" s="24" t="s">
        <v>54</v>
      </c>
      <c r="J1235" s="35" t="s">
        <v>54</v>
      </c>
    </row>
    <row r="1236" customHeight="1" spans="3:10">
      <c r="C1236" s="24" t="s">
        <v>54</v>
      </c>
      <c r="J1236" s="35" t="s">
        <v>54</v>
      </c>
    </row>
    <row r="1237" customHeight="1" spans="3:10">
      <c r="C1237" s="24" t="s">
        <v>54</v>
      </c>
      <c r="J1237" s="35" t="s">
        <v>54</v>
      </c>
    </row>
    <row r="1238" customHeight="1" spans="3:10">
      <c r="C1238" s="24" t="s">
        <v>54</v>
      </c>
      <c r="J1238" s="35" t="s">
        <v>54</v>
      </c>
    </row>
    <row r="1239" customHeight="1" spans="3:10">
      <c r="C1239" s="24" t="s">
        <v>54</v>
      </c>
      <c r="J1239" s="35" t="s">
        <v>54</v>
      </c>
    </row>
    <row r="1240" customHeight="1" spans="3:10">
      <c r="C1240" s="24" t="s">
        <v>54</v>
      </c>
      <c r="J1240" s="35" t="s">
        <v>54</v>
      </c>
    </row>
    <row r="1241" customHeight="1" spans="3:10">
      <c r="C1241" s="24" t="s">
        <v>54</v>
      </c>
      <c r="J1241" s="35" t="s">
        <v>54</v>
      </c>
    </row>
    <row r="1242" customHeight="1" spans="3:10">
      <c r="C1242" s="24" t="s">
        <v>54</v>
      </c>
      <c r="J1242" s="35" t="s">
        <v>54</v>
      </c>
    </row>
    <row r="1243" customHeight="1" spans="3:10">
      <c r="C1243" s="24" t="s">
        <v>54</v>
      </c>
      <c r="J1243" s="35" t="s">
        <v>54</v>
      </c>
    </row>
    <row r="1244" customHeight="1" spans="3:10">
      <c r="C1244" s="24" t="s">
        <v>54</v>
      </c>
      <c r="J1244" s="35" t="s">
        <v>54</v>
      </c>
    </row>
    <row r="1245" customHeight="1" spans="3:10">
      <c r="C1245" s="24" t="s">
        <v>54</v>
      </c>
      <c r="J1245" s="35" t="s">
        <v>54</v>
      </c>
    </row>
    <row r="1246" customHeight="1" spans="3:10">
      <c r="C1246" s="24" t="s">
        <v>54</v>
      </c>
      <c r="J1246" s="35" t="s">
        <v>54</v>
      </c>
    </row>
    <row r="1247" customHeight="1" spans="3:10">
      <c r="C1247" s="24" t="s">
        <v>54</v>
      </c>
      <c r="J1247" s="35" t="s">
        <v>54</v>
      </c>
    </row>
    <row r="1248" customHeight="1" spans="3:10">
      <c r="C1248" s="24" t="s">
        <v>54</v>
      </c>
      <c r="J1248" s="35" t="s">
        <v>54</v>
      </c>
    </row>
    <row r="1249" customHeight="1" spans="3:10">
      <c r="C1249" s="24" t="s">
        <v>54</v>
      </c>
      <c r="J1249" s="35" t="s">
        <v>54</v>
      </c>
    </row>
    <row r="1250" customHeight="1" spans="3:10">
      <c r="C1250" s="24" t="s">
        <v>54</v>
      </c>
      <c r="J1250" s="35" t="s">
        <v>54</v>
      </c>
    </row>
    <row r="1251" customHeight="1" spans="3:10">
      <c r="C1251" s="24" t="s">
        <v>54</v>
      </c>
      <c r="J1251" s="35" t="s">
        <v>54</v>
      </c>
    </row>
    <row r="1252" customHeight="1" spans="3:10">
      <c r="C1252" s="24" t="s">
        <v>54</v>
      </c>
      <c r="J1252" s="35" t="s">
        <v>54</v>
      </c>
    </row>
    <row r="1253" customHeight="1" spans="3:10">
      <c r="C1253" s="24" t="s">
        <v>54</v>
      </c>
      <c r="J1253" s="35" t="s">
        <v>54</v>
      </c>
    </row>
    <row r="1254" customHeight="1" spans="3:10">
      <c r="C1254" s="24" t="s">
        <v>54</v>
      </c>
      <c r="J1254" s="35" t="s">
        <v>54</v>
      </c>
    </row>
    <row r="1255" customHeight="1" spans="3:10">
      <c r="C1255" s="24" t="s">
        <v>54</v>
      </c>
      <c r="J1255" s="35" t="s">
        <v>54</v>
      </c>
    </row>
    <row r="1256" customHeight="1" spans="3:10">
      <c r="C1256" s="24" t="s">
        <v>54</v>
      </c>
      <c r="J1256" s="35" t="s">
        <v>54</v>
      </c>
    </row>
    <row r="1257" customHeight="1" spans="3:10">
      <c r="C1257" s="24" t="s">
        <v>54</v>
      </c>
      <c r="J1257" s="35" t="s">
        <v>54</v>
      </c>
    </row>
    <row r="1258" customHeight="1" spans="3:10">
      <c r="C1258" s="24" t="s">
        <v>54</v>
      </c>
      <c r="J1258" s="35" t="s">
        <v>54</v>
      </c>
    </row>
    <row r="1259" customHeight="1" spans="3:10">
      <c r="C1259" s="24" t="s">
        <v>54</v>
      </c>
      <c r="J1259" s="35" t="s">
        <v>54</v>
      </c>
    </row>
    <row r="1260" customHeight="1" spans="3:10">
      <c r="C1260" s="24" t="s">
        <v>54</v>
      </c>
      <c r="J1260" s="35" t="s">
        <v>54</v>
      </c>
    </row>
    <row r="1261" customHeight="1" spans="3:10">
      <c r="C1261" s="24" t="s">
        <v>54</v>
      </c>
      <c r="J1261" s="35" t="s">
        <v>54</v>
      </c>
    </row>
    <row r="1262" customHeight="1" spans="3:10">
      <c r="C1262" s="24" t="s">
        <v>54</v>
      </c>
      <c r="J1262" s="35" t="s">
        <v>54</v>
      </c>
    </row>
    <row r="1263" customHeight="1" spans="3:10">
      <c r="C1263" s="24" t="s">
        <v>54</v>
      </c>
      <c r="J1263" s="35" t="s">
        <v>54</v>
      </c>
    </row>
    <row r="1264" customHeight="1" spans="3:10">
      <c r="C1264" s="24" t="s">
        <v>54</v>
      </c>
      <c r="J1264" s="35" t="s">
        <v>54</v>
      </c>
    </row>
    <row r="1265" customHeight="1" spans="3:10">
      <c r="C1265" s="24" t="s">
        <v>54</v>
      </c>
      <c r="J1265" s="35" t="s">
        <v>54</v>
      </c>
    </row>
    <row r="1266" customHeight="1" spans="3:10">
      <c r="C1266" s="24" t="s">
        <v>54</v>
      </c>
      <c r="J1266" s="35" t="s">
        <v>54</v>
      </c>
    </row>
    <row r="1267" customHeight="1" spans="3:10">
      <c r="C1267" s="24" t="s">
        <v>54</v>
      </c>
      <c r="J1267" s="35" t="s">
        <v>54</v>
      </c>
    </row>
    <row r="1268" customHeight="1" spans="3:10">
      <c r="C1268" s="24" t="s">
        <v>54</v>
      </c>
      <c r="J1268" s="35" t="s">
        <v>54</v>
      </c>
    </row>
    <row r="1269" customHeight="1" spans="3:10">
      <c r="C1269" s="24" t="s">
        <v>54</v>
      </c>
      <c r="J1269" s="35" t="s">
        <v>54</v>
      </c>
    </row>
    <row r="1270" customHeight="1" spans="3:10">
      <c r="C1270" s="24" t="s">
        <v>54</v>
      </c>
      <c r="J1270" s="35" t="s">
        <v>54</v>
      </c>
    </row>
    <row r="1271" customHeight="1" spans="3:10">
      <c r="C1271" s="24" t="s">
        <v>54</v>
      </c>
      <c r="J1271" s="35" t="s">
        <v>54</v>
      </c>
    </row>
    <row r="1272" customHeight="1" spans="3:10">
      <c r="C1272" s="24" t="s">
        <v>54</v>
      </c>
      <c r="J1272" s="35" t="s">
        <v>54</v>
      </c>
    </row>
    <row r="1273" customHeight="1" spans="3:10">
      <c r="C1273" s="24" t="s">
        <v>54</v>
      </c>
      <c r="J1273" s="35" t="s">
        <v>54</v>
      </c>
    </row>
    <row r="1274" customHeight="1" spans="3:10">
      <c r="C1274" s="24" t="s">
        <v>54</v>
      </c>
      <c r="J1274" s="35" t="s">
        <v>54</v>
      </c>
    </row>
    <row r="1275" customHeight="1" spans="3:10">
      <c r="C1275" s="24" t="s">
        <v>54</v>
      </c>
      <c r="J1275" s="35" t="s">
        <v>54</v>
      </c>
    </row>
    <row r="1276" customHeight="1" spans="3:10">
      <c r="C1276" s="24" t="s">
        <v>54</v>
      </c>
      <c r="J1276" s="35" t="s">
        <v>54</v>
      </c>
    </row>
    <row r="1277" customHeight="1" spans="3:10">
      <c r="C1277" s="24" t="s">
        <v>54</v>
      </c>
      <c r="J1277" s="35" t="s">
        <v>54</v>
      </c>
    </row>
    <row r="1278" customHeight="1" spans="3:10">
      <c r="C1278" s="24" t="s">
        <v>54</v>
      </c>
      <c r="J1278" s="35" t="s">
        <v>54</v>
      </c>
    </row>
    <row r="1279" customHeight="1" spans="3:10">
      <c r="C1279" s="24" t="s">
        <v>54</v>
      </c>
      <c r="J1279" s="35" t="s">
        <v>54</v>
      </c>
    </row>
    <row r="1280" customHeight="1" spans="3:10">
      <c r="C1280" s="24" t="s">
        <v>54</v>
      </c>
      <c r="J1280" s="35" t="s">
        <v>54</v>
      </c>
    </row>
    <row r="1281" customHeight="1" spans="3:10">
      <c r="C1281" s="24" t="s">
        <v>54</v>
      </c>
      <c r="J1281" s="35" t="s">
        <v>54</v>
      </c>
    </row>
    <row r="1282" customHeight="1" spans="3:10">
      <c r="C1282" s="24" t="s">
        <v>54</v>
      </c>
      <c r="J1282" s="35" t="s">
        <v>54</v>
      </c>
    </row>
    <row r="1283" customHeight="1" spans="3:10">
      <c r="C1283" s="24" t="s">
        <v>54</v>
      </c>
      <c r="J1283" s="35" t="s">
        <v>54</v>
      </c>
    </row>
    <row r="1284" customHeight="1" spans="3:10">
      <c r="C1284" s="24" t="s">
        <v>54</v>
      </c>
      <c r="J1284" s="35" t="s">
        <v>54</v>
      </c>
    </row>
    <row r="1285" customHeight="1" spans="3:10">
      <c r="C1285" s="24" t="s">
        <v>54</v>
      </c>
      <c r="J1285" s="35" t="s">
        <v>54</v>
      </c>
    </row>
    <row r="1286" customHeight="1" spans="3:10">
      <c r="C1286" s="24" t="s">
        <v>54</v>
      </c>
      <c r="J1286" s="35" t="s">
        <v>54</v>
      </c>
    </row>
    <row r="1287" customHeight="1" spans="3:10">
      <c r="C1287" s="24" t="s">
        <v>54</v>
      </c>
      <c r="J1287" s="35" t="s">
        <v>54</v>
      </c>
    </row>
    <row r="1288" customHeight="1" spans="3:10">
      <c r="C1288" s="24" t="s">
        <v>54</v>
      </c>
      <c r="J1288" s="35" t="s">
        <v>54</v>
      </c>
    </row>
    <row r="1289" customHeight="1" spans="3:10">
      <c r="C1289" s="24" t="s">
        <v>54</v>
      </c>
      <c r="J1289" s="35" t="s">
        <v>54</v>
      </c>
    </row>
    <row r="1290" customHeight="1" spans="3:10">
      <c r="C1290" s="24" t="s">
        <v>54</v>
      </c>
      <c r="J1290" s="35" t="s">
        <v>54</v>
      </c>
    </row>
    <row r="1291" customHeight="1" spans="3:10">
      <c r="C1291" s="24" t="s">
        <v>54</v>
      </c>
      <c r="J1291" s="35" t="s">
        <v>54</v>
      </c>
    </row>
    <row r="1292" customHeight="1" spans="3:10">
      <c r="C1292" s="24" t="s">
        <v>54</v>
      </c>
      <c r="J1292" s="35" t="s">
        <v>54</v>
      </c>
    </row>
    <row r="1293" customHeight="1" spans="3:10">
      <c r="C1293" s="24" t="s">
        <v>54</v>
      </c>
      <c r="J1293" s="35" t="s">
        <v>54</v>
      </c>
    </row>
    <row r="1294" customHeight="1" spans="3:10">
      <c r="C1294" s="24" t="s">
        <v>54</v>
      </c>
      <c r="J1294" s="35" t="s">
        <v>54</v>
      </c>
    </row>
    <row r="1295" customHeight="1" spans="3:10">
      <c r="C1295" s="24" t="s">
        <v>54</v>
      </c>
      <c r="J1295" s="35" t="s">
        <v>54</v>
      </c>
    </row>
    <row r="1296" customHeight="1" spans="3:10">
      <c r="C1296" s="24" t="s">
        <v>54</v>
      </c>
      <c r="J1296" s="35" t="s">
        <v>54</v>
      </c>
    </row>
    <row r="1297" customHeight="1" spans="3:10">
      <c r="C1297" s="24" t="s">
        <v>54</v>
      </c>
      <c r="J1297" s="35" t="s">
        <v>54</v>
      </c>
    </row>
    <row r="1298" customHeight="1" spans="3:10">
      <c r="C1298" s="24" t="s">
        <v>54</v>
      </c>
      <c r="J1298" s="35" t="s">
        <v>54</v>
      </c>
    </row>
    <row r="1299" customHeight="1" spans="3:10">
      <c r="C1299" s="24" t="s">
        <v>54</v>
      </c>
      <c r="J1299" s="35" t="s">
        <v>54</v>
      </c>
    </row>
    <row r="1300" customHeight="1" spans="3:10">
      <c r="C1300" s="24" t="s">
        <v>54</v>
      </c>
      <c r="J1300" s="35" t="s">
        <v>54</v>
      </c>
    </row>
    <row r="1301" customHeight="1" spans="3:10">
      <c r="C1301" s="24" t="s">
        <v>54</v>
      </c>
      <c r="J1301" s="35" t="s">
        <v>54</v>
      </c>
    </row>
    <row r="1302" customHeight="1" spans="3:10">
      <c r="C1302" s="24" t="s">
        <v>54</v>
      </c>
      <c r="J1302" s="35" t="s">
        <v>54</v>
      </c>
    </row>
    <row r="1303" customHeight="1" spans="3:10">
      <c r="C1303" s="24" t="s">
        <v>54</v>
      </c>
      <c r="J1303" s="35" t="s">
        <v>54</v>
      </c>
    </row>
    <row r="1304" customHeight="1" spans="3:10">
      <c r="C1304" s="24" t="s">
        <v>54</v>
      </c>
      <c r="J1304" s="35" t="s">
        <v>54</v>
      </c>
    </row>
    <row r="1305" customHeight="1" spans="3:10">
      <c r="C1305" s="24" t="s">
        <v>54</v>
      </c>
      <c r="J1305" s="35" t="s">
        <v>54</v>
      </c>
    </row>
    <row r="1306" customHeight="1" spans="3:10">
      <c r="C1306" s="24" t="s">
        <v>54</v>
      </c>
      <c r="J1306" s="35" t="s">
        <v>54</v>
      </c>
    </row>
    <row r="1307" customHeight="1" spans="3:10">
      <c r="C1307" s="24" t="s">
        <v>54</v>
      </c>
      <c r="J1307" s="35" t="s">
        <v>54</v>
      </c>
    </row>
    <row r="1308" customHeight="1" spans="3:10">
      <c r="C1308" s="24" t="s">
        <v>54</v>
      </c>
      <c r="J1308" s="35" t="s">
        <v>54</v>
      </c>
    </row>
    <row r="1309" customHeight="1" spans="3:10">
      <c r="C1309" s="24" t="s">
        <v>54</v>
      </c>
      <c r="J1309" s="35" t="s">
        <v>54</v>
      </c>
    </row>
    <row r="1310" customHeight="1" spans="3:10">
      <c r="C1310" s="24" t="s">
        <v>54</v>
      </c>
      <c r="J1310" s="35" t="s">
        <v>54</v>
      </c>
    </row>
    <row r="1311" customHeight="1" spans="3:10">
      <c r="C1311" s="24" t="s">
        <v>54</v>
      </c>
      <c r="J1311" s="35" t="s">
        <v>54</v>
      </c>
    </row>
    <row r="1312" customHeight="1" spans="3:10">
      <c r="C1312" s="24" t="s">
        <v>54</v>
      </c>
      <c r="J1312" s="35" t="s">
        <v>54</v>
      </c>
    </row>
    <row r="1313" customHeight="1" spans="3:10">
      <c r="C1313" s="24" t="s">
        <v>54</v>
      </c>
      <c r="J1313" s="35" t="s">
        <v>54</v>
      </c>
    </row>
    <row r="1314" customHeight="1" spans="3:10">
      <c r="C1314" s="24" t="s">
        <v>54</v>
      </c>
      <c r="J1314" s="35" t="s">
        <v>54</v>
      </c>
    </row>
    <row r="1315" customHeight="1" spans="3:10">
      <c r="C1315" s="24" t="s">
        <v>54</v>
      </c>
      <c r="J1315" s="35" t="s">
        <v>54</v>
      </c>
    </row>
    <row r="1316" customHeight="1" spans="3:10">
      <c r="C1316" s="24" t="s">
        <v>54</v>
      </c>
      <c r="J1316" s="35" t="s">
        <v>54</v>
      </c>
    </row>
    <row r="1317" customHeight="1" spans="3:10">
      <c r="C1317" s="24" t="s">
        <v>54</v>
      </c>
      <c r="J1317" s="35" t="s">
        <v>54</v>
      </c>
    </row>
    <row r="1318" customHeight="1" spans="3:10">
      <c r="C1318" s="24" t="s">
        <v>54</v>
      </c>
      <c r="J1318" s="35" t="s">
        <v>54</v>
      </c>
    </row>
    <row r="1319" customHeight="1" spans="3:10">
      <c r="C1319" s="24" t="s">
        <v>54</v>
      </c>
      <c r="J1319" s="35" t="s">
        <v>54</v>
      </c>
    </row>
    <row r="1320" customHeight="1" spans="3:10">
      <c r="C1320" s="24" t="s">
        <v>54</v>
      </c>
      <c r="J1320" s="35" t="s">
        <v>54</v>
      </c>
    </row>
    <row r="1321" customHeight="1" spans="3:10">
      <c r="C1321" s="24" t="s">
        <v>54</v>
      </c>
      <c r="J1321" s="35" t="s">
        <v>54</v>
      </c>
    </row>
    <row r="1322" customHeight="1" spans="3:10">
      <c r="C1322" s="24" t="s">
        <v>54</v>
      </c>
      <c r="J1322" s="35" t="s">
        <v>54</v>
      </c>
    </row>
    <row r="1323" customHeight="1" spans="3:10">
      <c r="C1323" s="24" t="s">
        <v>54</v>
      </c>
      <c r="J1323" s="35" t="s">
        <v>54</v>
      </c>
    </row>
    <row r="1324" customHeight="1" spans="3:10">
      <c r="C1324" s="24" t="s">
        <v>54</v>
      </c>
      <c r="J1324" s="35" t="s">
        <v>54</v>
      </c>
    </row>
    <row r="1325" customHeight="1" spans="3:10">
      <c r="C1325" s="24" t="s">
        <v>54</v>
      </c>
      <c r="J1325" s="35" t="s">
        <v>54</v>
      </c>
    </row>
    <row r="1326" customHeight="1" spans="3:10">
      <c r="C1326" s="24" t="s">
        <v>54</v>
      </c>
      <c r="J1326" s="35" t="s">
        <v>54</v>
      </c>
    </row>
    <row r="1327" customHeight="1" spans="3:10">
      <c r="C1327" s="24" t="s">
        <v>54</v>
      </c>
      <c r="J1327" s="35" t="s">
        <v>54</v>
      </c>
    </row>
    <row r="1328" customHeight="1" spans="3:10">
      <c r="C1328" s="24" t="s">
        <v>54</v>
      </c>
      <c r="J1328" s="35" t="s">
        <v>54</v>
      </c>
    </row>
    <row r="1329" customHeight="1" spans="3:10">
      <c r="C1329" s="24" t="s">
        <v>54</v>
      </c>
      <c r="J1329" s="35" t="s">
        <v>54</v>
      </c>
    </row>
    <row r="1330" customHeight="1" spans="3:10">
      <c r="C1330" s="24" t="s">
        <v>54</v>
      </c>
      <c r="J1330" s="35" t="s">
        <v>54</v>
      </c>
    </row>
    <row r="1331" customHeight="1" spans="3:10">
      <c r="C1331" s="24" t="s">
        <v>54</v>
      </c>
      <c r="J1331" s="35" t="s">
        <v>54</v>
      </c>
    </row>
    <row r="1332" customHeight="1" spans="3:10">
      <c r="C1332" s="24" t="s">
        <v>54</v>
      </c>
      <c r="J1332" s="35" t="s">
        <v>54</v>
      </c>
    </row>
    <row r="1333" customHeight="1" spans="3:10">
      <c r="C1333" s="24" t="s">
        <v>54</v>
      </c>
      <c r="J1333" s="35" t="s">
        <v>54</v>
      </c>
    </row>
    <row r="1334" customHeight="1" spans="3:10">
      <c r="C1334" s="24" t="s">
        <v>54</v>
      </c>
      <c r="J1334" s="35" t="s">
        <v>54</v>
      </c>
    </row>
    <row r="1335" customHeight="1" spans="3:10">
      <c r="C1335" s="24" t="s">
        <v>54</v>
      </c>
      <c r="J1335" s="35" t="s">
        <v>54</v>
      </c>
    </row>
    <row r="1336" customHeight="1" spans="3:10">
      <c r="C1336" s="24" t="s">
        <v>54</v>
      </c>
      <c r="J1336" s="35" t="s">
        <v>54</v>
      </c>
    </row>
    <row r="1337" customHeight="1" spans="3:10">
      <c r="C1337" s="24" t="s">
        <v>54</v>
      </c>
      <c r="J1337" s="35" t="s">
        <v>54</v>
      </c>
    </row>
    <row r="1338" customHeight="1" spans="3:10">
      <c r="C1338" s="24" t="s">
        <v>54</v>
      </c>
      <c r="J1338" s="35" t="s">
        <v>54</v>
      </c>
    </row>
    <row r="1339" customHeight="1" spans="3:10">
      <c r="C1339" s="24" t="s">
        <v>54</v>
      </c>
      <c r="J1339" s="35" t="s">
        <v>54</v>
      </c>
    </row>
    <row r="1340" customHeight="1" spans="3:10">
      <c r="C1340" s="24" t="s">
        <v>54</v>
      </c>
      <c r="J1340" s="35" t="s">
        <v>54</v>
      </c>
    </row>
    <row r="1341" customHeight="1" spans="3:10">
      <c r="C1341" s="24" t="s">
        <v>54</v>
      </c>
      <c r="J1341" s="35" t="s">
        <v>54</v>
      </c>
    </row>
    <row r="1342" customHeight="1" spans="3:10">
      <c r="C1342" s="24" t="s">
        <v>54</v>
      </c>
      <c r="J1342" s="35" t="s">
        <v>54</v>
      </c>
    </row>
    <row r="1343" customHeight="1" spans="3:10">
      <c r="C1343" s="24" t="s">
        <v>54</v>
      </c>
      <c r="J1343" s="35" t="s">
        <v>54</v>
      </c>
    </row>
    <row r="1344" customHeight="1" spans="3:10">
      <c r="C1344" s="24" t="s">
        <v>54</v>
      </c>
      <c r="J1344" s="35" t="s">
        <v>54</v>
      </c>
    </row>
    <row r="1345" customHeight="1" spans="3:10">
      <c r="C1345" s="24" t="s">
        <v>54</v>
      </c>
      <c r="J1345" s="35" t="s">
        <v>54</v>
      </c>
    </row>
    <row r="1346" customHeight="1" spans="3:10">
      <c r="C1346" s="24" t="s">
        <v>54</v>
      </c>
      <c r="J1346" s="35" t="s">
        <v>54</v>
      </c>
    </row>
    <row r="1347" customHeight="1" spans="3:10">
      <c r="C1347" s="24" t="s">
        <v>54</v>
      </c>
      <c r="J1347" s="35" t="s">
        <v>54</v>
      </c>
    </row>
    <row r="1348" customHeight="1" spans="3:10">
      <c r="C1348" s="24" t="s">
        <v>54</v>
      </c>
      <c r="J1348" s="35" t="s">
        <v>54</v>
      </c>
    </row>
    <row r="1349" customHeight="1" spans="3:10">
      <c r="C1349" s="24" t="s">
        <v>54</v>
      </c>
      <c r="J1349" s="35" t="s">
        <v>54</v>
      </c>
    </row>
    <row r="1350" customHeight="1" spans="3:10">
      <c r="C1350" s="24" t="s">
        <v>54</v>
      </c>
      <c r="J1350" s="35" t="s">
        <v>54</v>
      </c>
    </row>
    <row r="1351" customHeight="1" spans="3:10">
      <c r="C1351" s="24" t="s">
        <v>54</v>
      </c>
      <c r="J1351" s="35" t="s">
        <v>54</v>
      </c>
    </row>
    <row r="1352" customHeight="1" spans="3:10">
      <c r="C1352" s="24" t="s">
        <v>54</v>
      </c>
      <c r="J1352" s="35" t="s">
        <v>54</v>
      </c>
    </row>
    <row r="1353" customHeight="1" spans="3:10">
      <c r="C1353" s="24" t="s">
        <v>54</v>
      </c>
      <c r="J1353" s="35" t="s">
        <v>54</v>
      </c>
    </row>
    <row r="1354" customHeight="1" spans="3:10">
      <c r="C1354" s="24" t="s">
        <v>54</v>
      </c>
      <c r="J1354" s="35" t="s">
        <v>54</v>
      </c>
    </row>
    <row r="1355" customHeight="1" spans="3:10">
      <c r="C1355" s="24" t="s">
        <v>54</v>
      </c>
      <c r="J1355" s="35" t="s">
        <v>54</v>
      </c>
    </row>
    <row r="1356" customHeight="1" spans="3:10">
      <c r="C1356" s="24" t="s">
        <v>54</v>
      </c>
      <c r="J1356" s="35" t="s">
        <v>54</v>
      </c>
    </row>
    <row r="1357" customHeight="1" spans="3:10">
      <c r="C1357" s="24" t="s">
        <v>54</v>
      </c>
      <c r="J1357" s="35" t="s">
        <v>54</v>
      </c>
    </row>
    <row r="1358" customHeight="1" spans="3:10">
      <c r="C1358" s="24" t="s">
        <v>54</v>
      </c>
      <c r="J1358" s="35" t="s">
        <v>54</v>
      </c>
    </row>
    <row r="1359" customHeight="1" spans="3:10">
      <c r="C1359" s="24" t="s">
        <v>54</v>
      </c>
      <c r="J1359" s="35" t="s">
        <v>54</v>
      </c>
    </row>
    <row r="1360" customHeight="1" spans="3:10">
      <c r="C1360" s="24" t="s">
        <v>54</v>
      </c>
      <c r="J1360" s="35" t="s">
        <v>54</v>
      </c>
    </row>
    <row r="1361" customHeight="1" spans="3:10">
      <c r="C1361" s="24" t="s">
        <v>54</v>
      </c>
      <c r="J1361" s="35" t="s">
        <v>54</v>
      </c>
    </row>
    <row r="1362" customHeight="1" spans="3:10">
      <c r="C1362" s="24" t="s">
        <v>54</v>
      </c>
      <c r="J1362" s="35" t="s">
        <v>54</v>
      </c>
    </row>
    <row r="1363" customHeight="1" spans="3:10">
      <c r="C1363" s="24" t="s">
        <v>54</v>
      </c>
      <c r="J1363" s="35" t="s">
        <v>54</v>
      </c>
    </row>
    <row r="1364" customHeight="1" spans="3:10">
      <c r="C1364" s="24" t="s">
        <v>54</v>
      </c>
      <c r="J1364" s="35" t="s">
        <v>54</v>
      </c>
    </row>
    <row r="1365" customHeight="1" spans="3:10">
      <c r="C1365" s="24" t="s">
        <v>54</v>
      </c>
      <c r="J1365" s="35" t="s">
        <v>54</v>
      </c>
    </row>
    <row r="1366" customHeight="1" spans="3:10">
      <c r="C1366" s="24" t="s">
        <v>54</v>
      </c>
      <c r="J1366" s="35" t="s">
        <v>54</v>
      </c>
    </row>
    <row r="1367" customHeight="1" spans="3:10">
      <c r="C1367" s="24" t="s">
        <v>54</v>
      </c>
      <c r="J1367" s="35" t="s">
        <v>54</v>
      </c>
    </row>
    <row r="1368" customHeight="1" spans="3:10">
      <c r="C1368" s="24" t="s">
        <v>54</v>
      </c>
      <c r="J1368" s="35" t="s">
        <v>54</v>
      </c>
    </row>
    <row r="1369" customHeight="1" spans="3:10">
      <c r="C1369" s="24" t="s">
        <v>54</v>
      </c>
      <c r="J1369" s="35" t="s">
        <v>54</v>
      </c>
    </row>
    <row r="1370" customHeight="1" spans="3:10">
      <c r="C1370" s="24" t="s">
        <v>54</v>
      </c>
      <c r="J1370" s="35" t="s">
        <v>54</v>
      </c>
    </row>
    <row r="1371" customHeight="1" spans="3:10">
      <c r="C1371" s="24" t="s">
        <v>54</v>
      </c>
      <c r="J1371" s="35" t="s">
        <v>54</v>
      </c>
    </row>
    <row r="1372" customHeight="1" spans="3:10">
      <c r="C1372" s="24" t="s">
        <v>54</v>
      </c>
      <c r="J1372" s="35" t="s">
        <v>54</v>
      </c>
    </row>
    <row r="1373" customHeight="1" spans="3:10">
      <c r="C1373" s="24" t="s">
        <v>54</v>
      </c>
      <c r="J1373" s="35" t="s">
        <v>54</v>
      </c>
    </row>
    <row r="1374" customHeight="1" spans="3:10">
      <c r="C1374" s="24" t="s">
        <v>54</v>
      </c>
      <c r="J1374" s="35" t="s">
        <v>54</v>
      </c>
    </row>
    <row r="1375" customHeight="1" spans="3:10">
      <c r="C1375" s="24" t="s">
        <v>54</v>
      </c>
      <c r="J1375" s="35" t="s">
        <v>54</v>
      </c>
    </row>
    <row r="1376" customHeight="1" spans="3:10">
      <c r="C1376" s="24" t="s">
        <v>54</v>
      </c>
      <c r="J1376" s="35" t="s">
        <v>54</v>
      </c>
    </row>
    <row r="1377" customHeight="1" spans="3:10">
      <c r="C1377" s="24" t="s">
        <v>54</v>
      </c>
      <c r="J1377" s="35" t="s">
        <v>54</v>
      </c>
    </row>
    <row r="1378" customHeight="1" spans="3:10">
      <c r="C1378" s="24" t="s">
        <v>54</v>
      </c>
      <c r="J1378" s="35" t="s">
        <v>54</v>
      </c>
    </row>
    <row r="1379" customHeight="1" spans="3:10">
      <c r="C1379" s="24" t="s">
        <v>54</v>
      </c>
      <c r="J1379" s="35" t="s">
        <v>54</v>
      </c>
    </row>
    <row r="1380" customHeight="1" spans="3:10">
      <c r="C1380" s="24" t="s">
        <v>54</v>
      </c>
      <c r="J1380" s="35" t="s">
        <v>54</v>
      </c>
    </row>
    <row r="1381" customHeight="1" spans="3:10">
      <c r="C1381" s="24" t="s">
        <v>54</v>
      </c>
      <c r="J1381" s="35" t="s">
        <v>54</v>
      </c>
    </row>
    <row r="1382" customHeight="1" spans="3:10">
      <c r="C1382" s="24" t="s">
        <v>54</v>
      </c>
      <c r="J1382" s="35" t="s">
        <v>54</v>
      </c>
    </row>
    <row r="1383" customHeight="1" spans="3:10">
      <c r="C1383" s="24" t="s">
        <v>54</v>
      </c>
      <c r="J1383" s="35" t="s">
        <v>54</v>
      </c>
    </row>
    <row r="1384" customHeight="1" spans="3:10">
      <c r="C1384" s="24" t="s">
        <v>54</v>
      </c>
      <c r="J1384" s="35" t="s">
        <v>54</v>
      </c>
    </row>
    <row r="1385" customHeight="1" spans="3:10">
      <c r="C1385" s="24" t="s">
        <v>54</v>
      </c>
      <c r="J1385" s="35" t="s">
        <v>54</v>
      </c>
    </row>
    <row r="1386" customHeight="1" spans="3:10">
      <c r="C1386" s="24" t="s">
        <v>54</v>
      </c>
      <c r="J1386" s="35" t="s">
        <v>54</v>
      </c>
    </row>
    <row r="1387" customHeight="1" spans="3:10">
      <c r="C1387" s="24" t="s">
        <v>54</v>
      </c>
      <c r="J1387" s="35" t="s">
        <v>54</v>
      </c>
    </row>
    <row r="1388" customHeight="1" spans="3:10">
      <c r="C1388" s="24" t="s">
        <v>54</v>
      </c>
      <c r="J1388" s="35" t="s">
        <v>54</v>
      </c>
    </row>
    <row r="1389" customHeight="1" spans="3:10">
      <c r="C1389" s="24" t="s">
        <v>54</v>
      </c>
      <c r="J1389" s="35" t="s">
        <v>54</v>
      </c>
    </row>
    <row r="1390" customHeight="1" spans="3:10">
      <c r="C1390" s="24" t="s">
        <v>54</v>
      </c>
      <c r="J1390" s="35" t="s">
        <v>54</v>
      </c>
    </row>
    <row r="1391" customHeight="1" spans="3:10">
      <c r="C1391" s="24" t="s">
        <v>54</v>
      </c>
      <c r="J1391" s="35" t="s">
        <v>54</v>
      </c>
    </row>
    <row r="1392" customHeight="1" spans="3:10">
      <c r="C1392" s="24" t="s">
        <v>54</v>
      </c>
      <c r="J1392" s="35" t="s">
        <v>54</v>
      </c>
    </row>
    <row r="1393" customHeight="1" spans="3:10">
      <c r="C1393" s="24" t="s">
        <v>54</v>
      </c>
      <c r="J1393" s="35" t="s">
        <v>54</v>
      </c>
    </row>
    <row r="1394" customHeight="1" spans="3:10">
      <c r="C1394" s="24" t="s">
        <v>54</v>
      </c>
      <c r="J1394" s="35" t="s">
        <v>54</v>
      </c>
    </row>
    <row r="1395" customHeight="1" spans="3:10">
      <c r="C1395" s="24" t="s">
        <v>54</v>
      </c>
      <c r="J1395" s="35" t="s">
        <v>54</v>
      </c>
    </row>
    <row r="1396" customHeight="1" spans="3:10">
      <c r="C1396" s="24" t="s">
        <v>54</v>
      </c>
      <c r="J1396" s="35" t="s">
        <v>54</v>
      </c>
    </row>
    <row r="1397" customHeight="1" spans="3:10">
      <c r="C1397" s="24" t="s">
        <v>54</v>
      </c>
      <c r="J1397" s="35" t="s">
        <v>54</v>
      </c>
    </row>
    <row r="1398" customHeight="1" spans="3:10">
      <c r="C1398" s="24" t="s">
        <v>54</v>
      </c>
      <c r="J1398" s="35" t="s">
        <v>54</v>
      </c>
    </row>
    <row r="1399" customHeight="1" spans="3:10">
      <c r="C1399" s="24" t="s">
        <v>54</v>
      </c>
      <c r="J1399" s="35" t="s">
        <v>54</v>
      </c>
    </row>
    <row r="1400" customHeight="1" spans="3:10">
      <c r="C1400" s="24" t="s">
        <v>54</v>
      </c>
      <c r="J1400" s="35" t="s">
        <v>54</v>
      </c>
    </row>
    <row r="1401" customHeight="1" spans="3:10">
      <c r="C1401" s="24" t="s">
        <v>54</v>
      </c>
      <c r="J1401" s="35" t="s">
        <v>54</v>
      </c>
    </row>
    <row r="1402" customHeight="1" spans="3:10">
      <c r="C1402" s="24" t="s">
        <v>54</v>
      </c>
      <c r="J1402" s="35" t="s">
        <v>54</v>
      </c>
    </row>
    <row r="1403" customHeight="1" spans="3:10">
      <c r="C1403" s="24" t="s">
        <v>54</v>
      </c>
      <c r="J1403" s="35" t="s">
        <v>54</v>
      </c>
    </row>
    <row r="1404" customHeight="1" spans="3:10">
      <c r="C1404" s="24" t="s">
        <v>54</v>
      </c>
      <c r="J1404" s="35" t="s">
        <v>54</v>
      </c>
    </row>
    <row r="1405" customHeight="1" spans="3:10">
      <c r="C1405" s="24" t="s">
        <v>54</v>
      </c>
      <c r="J1405" s="35" t="s">
        <v>54</v>
      </c>
    </row>
    <row r="1406" customHeight="1" spans="3:10">
      <c r="C1406" s="24" t="s">
        <v>54</v>
      </c>
      <c r="J1406" s="35" t="s">
        <v>54</v>
      </c>
    </row>
    <row r="1407" customHeight="1" spans="3:10">
      <c r="C1407" s="24" t="s">
        <v>54</v>
      </c>
      <c r="J1407" s="35" t="s">
        <v>54</v>
      </c>
    </row>
    <row r="1408" customHeight="1" spans="3:10">
      <c r="C1408" s="24" t="s">
        <v>54</v>
      </c>
      <c r="J1408" s="35" t="s">
        <v>54</v>
      </c>
    </row>
    <row r="1409" customHeight="1" spans="3:10">
      <c r="C1409" s="24" t="s">
        <v>54</v>
      </c>
      <c r="J1409" s="35" t="s">
        <v>54</v>
      </c>
    </row>
    <row r="1410" customHeight="1" spans="3:10">
      <c r="C1410" s="24" t="s">
        <v>54</v>
      </c>
      <c r="J1410" s="35" t="s">
        <v>54</v>
      </c>
    </row>
    <row r="1411" customHeight="1" spans="3:10">
      <c r="C1411" s="24" t="s">
        <v>54</v>
      </c>
      <c r="J1411" s="35" t="s">
        <v>54</v>
      </c>
    </row>
    <row r="1412" customHeight="1" spans="3:10">
      <c r="C1412" s="24" t="s">
        <v>54</v>
      </c>
      <c r="J1412" s="35" t="s">
        <v>54</v>
      </c>
    </row>
    <row r="1413" customHeight="1" spans="3:10">
      <c r="C1413" s="24" t="s">
        <v>54</v>
      </c>
      <c r="J1413" s="35" t="s">
        <v>54</v>
      </c>
    </row>
    <row r="1414" customHeight="1" spans="3:10">
      <c r="C1414" s="24" t="s">
        <v>54</v>
      </c>
      <c r="J1414" s="35" t="s">
        <v>54</v>
      </c>
    </row>
    <row r="1415" customHeight="1" spans="3:10">
      <c r="C1415" s="24" t="s">
        <v>54</v>
      </c>
      <c r="J1415" s="35" t="s">
        <v>54</v>
      </c>
    </row>
    <row r="1416" customHeight="1" spans="3:10">
      <c r="C1416" s="24" t="s">
        <v>54</v>
      </c>
      <c r="J1416" s="35" t="s">
        <v>54</v>
      </c>
    </row>
    <row r="1417" customHeight="1" spans="3:10">
      <c r="C1417" s="24" t="s">
        <v>54</v>
      </c>
      <c r="J1417" s="35" t="s">
        <v>54</v>
      </c>
    </row>
    <row r="1418" customHeight="1" spans="3:10">
      <c r="C1418" s="24" t="s">
        <v>54</v>
      </c>
      <c r="J1418" s="35" t="s">
        <v>54</v>
      </c>
    </row>
    <row r="1419" customHeight="1" spans="3:10">
      <c r="C1419" s="24" t="s">
        <v>54</v>
      </c>
      <c r="J1419" s="35" t="s">
        <v>54</v>
      </c>
    </row>
    <row r="1420" customHeight="1" spans="3:10">
      <c r="C1420" s="24" t="s">
        <v>54</v>
      </c>
      <c r="J1420" s="35" t="s">
        <v>54</v>
      </c>
    </row>
    <row r="1421" customHeight="1" spans="3:10">
      <c r="C1421" s="24" t="s">
        <v>54</v>
      </c>
      <c r="J1421" s="35" t="s">
        <v>54</v>
      </c>
    </row>
    <row r="1422" customHeight="1" spans="3:10">
      <c r="C1422" s="24" t="s">
        <v>54</v>
      </c>
      <c r="J1422" s="35" t="s">
        <v>54</v>
      </c>
    </row>
    <row r="1423" customHeight="1" spans="3:10">
      <c r="C1423" s="24" t="s">
        <v>54</v>
      </c>
      <c r="J1423" s="35" t="s">
        <v>54</v>
      </c>
    </row>
    <row r="1424" customHeight="1" spans="3:10">
      <c r="C1424" s="24" t="s">
        <v>54</v>
      </c>
      <c r="J1424" s="35" t="s">
        <v>54</v>
      </c>
    </row>
    <row r="1425" customHeight="1" spans="3:10">
      <c r="C1425" s="24" t="s">
        <v>54</v>
      </c>
      <c r="J1425" s="35" t="s">
        <v>54</v>
      </c>
    </row>
    <row r="1426" customHeight="1" spans="3:10">
      <c r="C1426" s="24" t="s">
        <v>54</v>
      </c>
      <c r="J1426" s="35" t="s">
        <v>54</v>
      </c>
    </row>
    <row r="1427" customHeight="1" spans="3:10">
      <c r="C1427" s="24" t="s">
        <v>54</v>
      </c>
      <c r="J1427" s="35" t="s">
        <v>54</v>
      </c>
    </row>
    <row r="1428" customHeight="1" spans="3:10">
      <c r="C1428" s="24" t="s">
        <v>54</v>
      </c>
      <c r="J1428" s="35" t="s">
        <v>54</v>
      </c>
    </row>
    <row r="1429" customHeight="1" spans="3:10">
      <c r="C1429" s="24" t="s">
        <v>54</v>
      </c>
      <c r="J1429" s="35" t="s">
        <v>54</v>
      </c>
    </row>
    <row r="1430" customHeight="1" spans="3:10">
      <c r="C1430" s="24" t="s">
        <v>54</v>
      </c>
      <c r="J1430" s="35" t="s">
        <v>54</v>
      </c>
    </row>
    <row r="1431" customHeight="1" spans="3:10">
      <c r="C1431" s="24" t="s">
        <v>54</v>
      </c>
      <c r="J1431" s="35" t="s">
        <v>54</v>
      </c>
    </row>
    <row r="1432" customHeight="1" spans="3:10">
      <c r="C1432" s="24" t="s">
        <v>54</v>
      </c>
      <c r="J1432" s="35" t="s">
        <v>54</v>
      </c>
    </row>
    <row r="1433" customHeight="1" spans="3:10">
      <c r="C1433" s="24" t="s">
        <v>54</v>
      </c>
      <c r="J1433" s="35" t="s">
        <v>54</v>
      </c>
    </row>
    <row r="1434" customHeight="1" spans="3:10">
      <c r="C1434" s="24" t="s">
        <v>54</v>
      </c>
      <c r="J1434" s="35" t="s">
        <v>54</v>
      </c>
    </row>
    <row r="1435" customHeight="1" spans="3:10">
      <c r="C1435" s="24" t="s">
        <v>54</v>
      </c>
      <c r="J1435" s="35" t="s">
        <v>54</v>
      </c>
    </row>
    <row r="1436" customHeight="1" spans="3:10">
      <c r="C1436" s="24" t="s">
        <v>54</v>
      </c>
      <c r="J1436" s="35" t="s">
        <v>54</v>
      </c>
    </row>
    <row r="1437" customHeight="1" spans="3:10">
      <c r="C1437" s="24" t="s">
        <v>54</v>
      </c>
      <c r="J1437" s="35" t="s">
        <v>54</v>
      </c>
    </row>
    <row r="1438" customHeight="1" spans="3:10">
      <c r="C1438" s="24" t="s">
        <v>54</v>
      </c>
      <c r="J1438" s="35" t="s">
        <v>54</v>
      </c>
    </row>
    <row r="1439" customHeight="1" spans="3:10">
      <c r="C1439" s="24" t="s">
        <v>54</v>
      </c>
      <c r="J1439" s="35" t="s">
        <v>54</v>
      </c>
    </row>
    <row r="1440" customHeight="1" spans="3:10">
      <c r="C1440" s="24" t="s">
        <v>54</v>
      </c>
      <c r="J1440" s="35" t="s">
        <v>54</v>
      </c>
    </row>
    <row r="1441" customHeight="1" spans="3:10">
      <c r="C1441" s="24" t="s">
        <v>54</v>
      </c>
      <c r="J1441" s="35" t="s">
        <v>54</v>
      </c>
    </row>
    <row r="1442" customHeight="1" spans="3:10">
      <c r="C1442" s="24" t="s">
        <v>54</v>
      </c>
      <c r="J1442" s="35" t="s">
        <v>54</v>
      </c>
    </row>
    <row r="1443" customHeight="1" spans="3:10">
      <c r="C1443" s="24" t="s">
        <v>54</v>
      </c>
      <c r="J1443" s="35" t="s">
        <v>54</v>
      </c>
    </row>
    <row r="1444" customHeight="1" spans="3:10">
      <c r="C1444" s="24" t="s">
        <v>54</v>
      </c>
      <c r="J1444" s="35" t="s">
        <v>54</v>
      </c>
    </row>
    <row r="1445" customHeight="1" spans="3:10">
      <c r="C1445" s="24" t="s">
        <v>54</v>
      </c>
      <c r="J1445" s="35" t="s">
        <v>54</v>
      </c>
    </row>
    <row r="1446" customHeight="1" spans="3:10">
      <c r="C1446" s="24" t="s">
        <v>54</v>
      </c>
      <c r="J1446" s="35" t="s">
        <v>54</v>
      </c>
    </row>
    <row r="1447" customHeight="1" spans="3:10">
      <c r="C1447" s="24" t="s">
        <v>54</v>
      </c>
      <c r="J1447" s="35" t="s">
        <v>54</v>
      </c>
    </row>
    <row r="1448" customHeight="1" spans="3:10">
      <c r="C1448" s="24" t="s">
        <v>54</v>
      </c>
      <c r="J1448" s="35" t="s">
        <v>54</v>
      </c>
    </row>
    <row r="1449" customHeight="1" spans="3:10">
      <c r="C1449" s="24" t="s">
        <v>54</v>
      </c>
      <c r="J1449" s="35" t="s">
        <v>54</v>
      </c>
    </row>
    <row r="1450" customHeight="1" spans="3:10">
      <c r="C1450" s="24" t="s">
        <v>54</v>
      </c>
      <c r="J1450" s="35" t="s">
        <v>54</v>
      </c>
    </row>
    <row r="1451" customHeight="1" spans="3:10">
      <c r="C1451" s="24" t="s">
        <v>54</v>
      </c>
      <c r="J1451" s="35" t="s">
        <v>54</v>
      </c>
    </row>
    <row r="1452" customHeight="1" spans="3:10">
      <c r="C1452" s="24" t="s">
        <v>54</v>
      </c>
      <c r="J1452" s="35" t="s">
        <v>54</v>
      </c>
    </row>
    <row r="1453" customHeight="1" spans="3:10">
      <c r="C1453" s="24" t="s">
        <v>54</v>
      </c>
      <c r="J1453" s="35" t="s">
        <v>54</v>
      </c>
    </row>
    <row r="1454" customHeight="1" spans="3:10">
      <c r="C1454" s="24" t="s">
        <v>54</v>
      </c>
      <c r="J1454" s="35" t="s">
        <v>54</v>
      </c>
    </row>
    <row r="1455" customHeight="1" spans="3:10">
      <c r="C1455" s="24" t="s">
        <v>54</v>
      </c>
      <c r="J1455" s="35" t="s">
        <v>54</v>
      </c>
    </row>
    <row r="1456" customHeight="1" spans="3:10">
      <c r="C1456" s="24" t="s">
        <v>54</v>
      </c>
      <c r="J1456" s="35" t="s">
        <v>54</v>
      </c>
    </row>
    <row r="1457" customHeight="1" spans="3:10">
      <c r="C1457" s="24" t="s">
        <v>54</v>
      </c>
      <c r="J1457" s="35" t="s">
        <v>54</v>
      </c>
    </row>
    <row r="1458" customHeight="1" spans="3:10">
      <c r="C1458" s="24" t="s">
        <v>54</v>
      </c>
      <c r="J1458" s="35" t="s">
        <v>54</v>
      </c>
    </row>
    <row r="1459" customHeight="1" spans="3:10">
      <c r="C1459" s="24" t="s">
        <v>54</v>
      </c>
      <c r="J1459" s="35" t="s">
        <v>54</v>
      </c>
    </row>
    <row r="1460" customHeight="1" spans="3:10">
      <c r="C1460" s="24" t="s">
        <v>54</v>
      </c>
      <c r="J1460" s="35" t="s">
        <v>54</v>
      </c>
    </row>
    <row r="1461" customHeight="1" spans="3:10">
      <c r="C1461" s="24" t="s">
        <v>54</v>
      </c>
      <c r="J1461" s="35" t="s">
        <v>54</v>
      </c>
    </row>
    <row r="1462" customHeight="1" spans="3:10">
      <c r="C1462" s="24" t="s">
        <v>54</v>
      </c>
      <c r="J1462" s="35" t="s">
        <v>54</v>
      </c>
    </row>
    <row r="1463" customHeight="1" spans="3:10">
      <c r="C1463" s="24" t="s">
        <v>54</v>
      </c>
      <c r="J1463" s="35" t="s">
        <v>54</v>
      </c>
    </row>
    <row r="1464" customHeight="1" spans="3:10">
      <c r="C1464" s="24" t="s">
        <v>54</v>
      </c>
      <c r="J1464" s="35" t="s">
        <v>54</v>
      </c>
    </row>
    <row r="1465" customHeight="1" spans="3:10">
      <c r="C1465" s="24" t="s">
        <v>54</v>
      </c>
      <c r="J1465" s="35" t="s">
        <v>54</v>
      </c>
    </row>
    <row r="1466" customHeight="1" spans="3:10">
      <c r="C1466" s="24" t="s">
        <v>54</v>
      </c>
      <c r="J1466" s="35" t="s">
        <v>54</v>
      </c>
    </row>
    <row r="1467" customHeight="1" spans="3:10">
      <c r="C1467" s="24" t="s">
        <v>54</v>
      </c>
      <c r="J1467" s="35" t="s">
        <v>54</v>
      </c>
    </row>
    <row r="1468" customHeight="1" spans="3:10">
      <c r="C1468" s="24" t="s">
        <v>54</v>
      </c>
      <c r="J1468" s="35" t="s">
        <v>54</v>
      </c>
    </row>
    <row r="1469" customHeight="1" spans="3:10">
      <c r="C1469" s="24" t="s">
        <v>54</v>
      </c>
      <c r="J1469" s="35" t="s">
        <v>54</v>
      </c>
    </row>
    <row r="1470" customHeight="1" spans="3:10">
      <c r="C1470" s="24" t="s">
        <v>54</v>
      </c>
      <c r="J1470" s="35" t="s">
        <v>54</v>
      </c>
    </row>
    <row r="1471" customHeight="1" spans="3:10">
      <c r="C1471" s="24" t="s">
        <v>54</v>
      </c>
      <c r="J1471" s="35" t="s">
        <v>54</v>
      </c>
    </row>
    <row r="1472" customHeight="1" spans="3:10">
      <c r="C1472" s="24" t="s">
        <v>54</v>
      </c>
      <c r="J1472" s="35" t="s">
        <v>54</v>
      </c>
    </row>
    <row r="1473" customHeight="1" spans="3:10">
      <c r="C1473" s="24" t="s">
        <v>54</v>
      </c>
      <c r="J1473" s="35" t="s">
        <v>54</v>
      </c>
    </row>
    <row r="1474" customHeight="1" spans="3:10">
      <c r="C1474" s="24" t="s">
        <v>54</v>
      </c>
      <c r="J1474" s="35" t="s">
        <v>54</v>
      </c>
    </row>
    <row r="1475" customHeight="1" spans="3:10">
      <c r="C1475" s="24" t="s">
        <v>54</v>
      </c>
      <c r="J1475" s="35" t="s">
        <v>54</v>
      </c>
    </row>
    <row r="1476" customHeight="1" spans="3:10">
      <c r="C1476" s="24" t="s">
        <v>54</v>
      </c>
      <c r="J1476" s="35" t="s">
        <v>54</v>
      </c>
    </row>
    <row r="1477" customHeight="1" spans="3:10">
      <c r="C1477" s="24" t="s">
        <v>54</v>
      </c>
      <c r="J1477" s="35" t="s">
        <v>54</v>
      </c>
    </row>
    <row r="1478" customHeight="1" spans="3:10">
      <c r="C1478" s="24" t="s">
        <v>54</v>
      </c>
      <c r="J1478" s="35" t="s">
        <v>54</v>
      </c>
    </row>
    <row r="1479" customHeight="1" spans="3:10">
      <c r="C1479" s="24" t="s">
        <v>54</v>
      </c>
      <c r="J1479" s="35" t="s">
        <v>54</v>
      </c>
    </row>
    <row r="1480" customHeight="1" spans="3:10">
      <c r="C1480" s="24" t="s">
        <v>54</v>
      </c>
      <c r="J1480" s="35" t="s">
        <v>54</v>
      </c>
    </row>
    <row r="1481" customHeight="1" spans="3:10">
      <c r="C1481" s="24" t="s">
        <v>54</v>
      </c>
      <c r="J1481" s="35" t="s">
        <v>54</v>
      </c>
    </row>
    <row r="1482" customHeight="1" spans="3:10">
      <c r="C1482" s="24" t="s">
        <v>54</v>
      </c>
      <c r="J1482" s="35" t="s">
        <v>54</v>
      </c>
    </row>
    <row r="1483" customHeight="1" spans="3:10">
      <c r="C1483" s="24" t="s">
        <v>54</v>
      </c>
      <c r="J1483" s="35" t="s">
        <v>54</v>
      </c>
    </row>
    <row r="1484" customHeight="1" spans="3:10">
      <c r="C1484" s="24" t="s">
        <v>54</v>
      </c>
      <c r="J1484" s="35" t="s">
        <v>54</v>
      </c>
    </row>
    <row r="1485" customHeight="1" spans="3:10">
      <c r="C1485" s="24" t="s">
        <v>54</v>
      </c>
      <c r="J1485" s="35" t="s">
        <v>54</v>
      </c>
    </row>
    <row r="1486" customHeight="1" spans="3:10">
      <c r="C1486" s="24" t="s">
        <v>54</v>
      </c>
      <c r="J1486" s="35" t="s">
        <v>54</v>
      </c>
    </row>
    <row r="1487" customHeight="1" spans="3:10">
      <c r="C1487" s="24" t="s">
        <v>54</v>
      </c>
      <c r="J1487" s="35" t="s">
        <v>54</v>
      </c>
    </row>
    <row r="1488" customHeight="1" spans="3:10">
      <c r="C1488" s="24" t="s">
        <v>54</v>
      </c>
      <c r="J1488" s="35" t="s">
        <v>54</v>
      </c>
    </row>
    <row r="1489" customHeight="1" spans="3:10">
      <c r="C1489" s="24" t="s">
        <v>54</v>
      </c>
      <c r="J1489" s="35" t="s">
        <v>54</v>
      </c>
    </row>
    <row r="1490" customHeight="1" spans="3:10">
      <c r="C1490" s="24" t="s">
        <v>54</v>
      </c>
      <c r="J1490" s="35" t="s">
        <v>54</v>
      </c>
    </row>
    <row r="1491" customHeight="1" spans="3:10">
      <c r="C1491" s="24" t="s">
        <v>54</v>
      </c>
      <c r="J1491" s="35" t="s">
        <v>54</v>
      </c>
    </row>
    <row r="1492" customHeight="1" spans="3:10">
      <c r="C1492" s="24" t="s">
        <v>54</v>
      </c>
      <c r="J1492" s="35" t="s">
        <v>54</v>
      </c>
    </row>
    <row r="1493" customHeight="1" spans="3:10">
      <c r="C1493" s="24" t="s">
        <v>54</v>
      </c>
      <c r="J1493" s="35" t="s">
        <v>54</v>
      </c>
    </row>
    <row r="1494" customHeight="1" spans="3:10">
      <c r="C1494" s="24" t="s">
        <v>54</v>
      </c>
      <c r="J1494" s="35" t="s">
        <v>54</v>
      </c>
    </row>
    <row r="1495" customHeight="1" spans="3:10">
      <c r="C1495" s="24" t="s">
        <v>54</v>
      </c>
      <c r="J1495" s="35" t="s">
        <v>54</v>
      </c>
    </row>
    <row r="1496" customHeight="1" spans="3:10">
      <c r="C1496" s="24" t="s">
        <v>54</v>
      </c>
      <c r="J1496" s="35" t="s">
        <v>54</v>
      </c>
    </row>
    <row r="1497" customHeight="1" spans="3:10">
      <c r="C1497" s="24" t="s">
        <v>54</v>
      </c>
      <c r="J1497" s="35" t="s">
        <v>54</v>
      </c>
    </row>
    <row r="1498" customHeight="1" spans="3:10">
      <c r="C1498" s="24" t="s">
        <v>54</v>
      </c>
      <c r="J1498" s="35" t="s">
        <v>54</v>
      </c>
    </row>
    <row r="1499" customHeight="1" spans="3:10">
      <c r="C1499" s="24" t="s">
        <v>54</v>
      </c>
      <c r="J1499" s="35" t="s">
        <v>54</v>
      </c>
    </row>
    <row r="1500" customHeight="1" spans="3:10">
      <c r="C1500" s="24" t="s">
        <v>54</v>
      </c>
      <c r="J1500" s="35" t="s">
        <v>54</v>
      </c>
    </row>
    <row r="1501" customHeight="1" spans="3:10">
      <c r="C1501" s="24" t="s">
        <v>54</v>
      </c>
      <c r="J1501" s="35" t="s">
        <v>54</v>
      </c>
    </row>
    <row r="1502" customHeight="1" spans="3:10">
      <c r="C1502" s="24" t="s">
        <v>54</v>
      </c>
      <c r="J1502" s="35" t="s">
        <v>54</v>
      </c>
    </row>
    <row r="1503" customHeight="1" spans="3:10">
      <c r="C1503" s="24" t="s">
        <v>54</v>
      </c>
      <c r="J1503" s="35" t="s">
        <v>54</v>
      </c>
    </row>
    <row r="1504" customHeight="1" spans="3:10">
      <c r="C1504" s="24" t="s">
        <v>54</v>
      </c>
      <c r="J1504" s="35" t="s">
        <v>54</v>
      </c>
    </row>
    <row r="1505" customHeight="1" spans="3:10">
      <c r="C1505" s="24" t="s">
        <v>54</v>
      </c>
      <c r="J1505" s="35" t="s">
        <v>54</v>
      </c>
    </row>
    <row r="1506" customHeight="1" spans="3:10">
      <c r="C1506" s="24" t="s">
        <v>54</v>
      </c>
      <c r="J1506" s="35" t="s">
        <v>54</v>
      </c>
    </row>
    <row r="1507" customHeight="1" spans="3:10">
      <c r="C1507" s="24" t="s">
        <v>54</v>
      </c>
      <c r="J1507" s="35" t="s">
        <v>54</v>
      </c>
    </row>
    <row r="1508" customHeight="1" spans="3:10">
      <c r="C1508" s="24" t="s">
        <v>54</v>
      </c>
      <c r="J1508" s="35" t="s">
        <v>54</v>
      </c>
    </row>
    <row r="1509" customHeight="1" spans="3:10">
      <c r="C1509" s="24" t="s">
        <v>54</v>
      </c>
      <c r="J1509" s="35" t="s">
        <v>54</v>
      </c>
    </row>
    <row r="1510" customHeight="1" spans="3:10">
      <c r="C1510" s="24" t="s">
        <v>54</v>
      </c>
      <c r="J1510" s="35" t="s">
        <v>54</v>
      </c>
    </row>
    <row r="1511" customHeight="1" spans="3:10">
      <c r="C1511" s="24" t="s">
        <v>54</v>
      </c>
      <c r="J1511" s="35" t="s">
        <v>54</v>
      </c>
    </row>
    <row r="1512" customHeight="1" spans="3:10">
      <c r="C1512" s="24" t="s">
        <v>54</v>
      </c>
      <c r="J1512" s="35" t="s">
        <v>54</v>
      </c>
    </row>
    <row r="1513" customHeight="1" spans="3:10">
      <c r="C1513" s="24" t="s">
        <v>54</v>
      </c>
      <c r="J1513" s="35" t="s">
        <v>54</v>
      </c>
    </row>
    <row r="1514" customHeight="1" spans="3:10">
      <c r="C1514" s="24" t="s">
        <v>54</v>
      </c>
      <c r="J1514" s="35" t="s">
        <v>54</v>
      </c>
    </row>
    <row r="1515" customHeight="1" spans="3:10">
      <c r="C1515" s="24" t="s">
        <v>54</v>
      </c>
      <c r="J1515" s="35" t="s">
        <v>54</v>
      </c>
    </row>
    <row r="1516" customHeight="1" spans="3:10">
      <c r="C1516" s="24" t="s">
        <v>54</v>
      </c>
      <c r="J1516" s="35" t="s">
        <v>54</v>
      </c>
    </row>
    <row r="1517" customHeight="1" spans="3:10">
      <c r="C1517" s="24" t="s">
        <v>54</v>
      </c>
      <c r="J1517" s="35" t="s">
        <v>54</v>
      </c>
    </row>
    <row r="1518" customHeight="1" spans="3:10">
      <c r="C1518" s="24" t="s">
        <v>54</v>
      </c>
      <c r="J1518" s="35" t="s">
        <v>54</v>
      </c>
    </row>
    <row r="1519" customHeight="1" spans="3:10">
      <c r="C1519" s="24" t="s">
        <v>54</v>
      </c>
      <c r="J1519" s="35" t="s">
        <v>54</v>
      </c>
    </row>
    <row r="1520" customHeight="1" spans="3:10">
      <c r="C1520" s="24" t="s">
        <v>54</v>
      </c>
      <c r="J1520" s="35" t="s">
        <v>54</v>
      </c>
    </row>
    <row r="1521" customHeight="1" spans="3:10">
      <c r="C1521" s="24" t="s">
        <v>54</v>
      </c>
      <c r="J1521" s="35" t="s">
        <v>54</v>
      </c>
    </row>
    <row r="1522" customHeight="1" spans="3:10">
      <c r="C1522" s="24" t="s">
        <v>54</v>
      </c>
      <c r="J1522" s="35" t="s">
        <v>54</v>
      </c>
    </row>
    <row r="1523" customHeight="1" spans="3:10">
      <c r="C1523" s="24" t="s">
        <v>54</v>
      </c>
      <c r="J1523" s="35" t="s">
        <v>54</v>
      </c>
    </row>
    <row r="1524" customHeight="1" spans="3:10">
      <c r="C1524" s="24" t="s">
        <v>54</v>
      </c>
      <c r="J1524" s="35" t="s">
        <v>54</v>
      </c>
    </row>
    <row r="1525" customHeight="1" spans="3:10">
      <c r="C1525" s="24" t="s">
        <v>54</v>
      </c>
      <c r="J1525" s="35" t="s">
        <v>54</v>
      </c>
    </row>
    <row r="1526" customHeight="1" spans="3:10">
      <c r="C1526" s="24" t="s">
        <v>54</v>
      </c>
      <c r="J1526" s="35" t="s">
        <v>54</v>
      </c>
    </row>
    <row r="1527" customHeight="1" spans="3:10">
      <c r="C1527" s="24" t="s">
        <v>54</v>
      </c>
      <c r="J1527" s="35" t="s">
        <v>54</v>
      </c>
    </row>
    <row r="1528" customHeight="1" spans="3:10">
      <c r="C1528" s="24" t="s">
        <v>54</v>
      </c>
      <c r="J1528" s="35" t="s">
        <v>54</v>
      </c>
    </row>
    <row r="1529" customHeight="1" spans="3:10">
      <c r="C1529" s="24" t="s">
        <v>54</v>
      </c>
      <c r="J1529" s="35" t="s">
        <v>54</v>
      </c>
    </row>
    <row r="1530" customHeight="1" spans="3:10">
      <c r="C1530" s="24" t="s">
        <v>54</v>
      </c>
      <c r="J1530" s="35" t="s">
        <v>54</v>
      </c>
    </row>
    <row r="1531" customHeight="1" spans="3:10">
      <c r="C1531" s="24" t="s">
        <v>54</v>
      </c>
      <c r="J1531" s="35" t="s">
        <v>54</v>
      </c>
    </row>
    <row r="1532" customHeight="1" spans="3:10">
      <c r="C1532" s="24" t="s">
        <v>54</v>
      </c>
      <c r="J1532" s="35" t="s">
        <v>54</v>
      </c>
    </row>
    <row r="1533" customHeight="1" spans="3:10">
      <c r="C1533" s="24" t="s">
        <v>54</v>
      </c>
      <c r="J1533" s="35" t="s">
        <v>54</v>
      </c>
    </row>
    <row r="1534" customHeight="1" spans="3:10">
      <c r="C1534" s="24" t="s">
        <v>54</v>
      </c>
      <c r="J1534" s="35" t="s">
        <v>54</v>
      </c>
    </row>
    <row r="1535" customHeight="1" spans="3:10">
      <c r="C1535" s="24" t="s">
        <v>54</v>
      </c>
      <c r="J1535" s="35" t="s">
        <v>54</v>
      </c>
    </row>
    <row r="1536" customHeight="1" spans="3:10">
      <c r="C1536" s="24" t="s">
        <v>54</v>
      </c>
      <c r="J1536" s="35" t="s">
        <v>54</v>
      </c>
    </row>
    <row r="1537" customHeight="1" spans="3:10">
      <c r="C1537" s="24" t="s">
        <v>54</v>
      </c>
      <c r="J1537" s="35" t="s">
        <v>54</v>
      </c>
    </row>
    <row r="1538" customHeight="1" spans="3:10">
      <c r="C1538" s="24" t="s">
        <v>54</v>
      </c>
      <c r="J1538" s="35" t="s">
        <v>54</v>
      </c>
    </row>
    <row r="1539" customHeight="1" spans="3:10">
      <c r="C1539" s="24" t="s">
        <v>54</v>
      </c>
      <c r="J1539" s="35" t="s">
        <v>54</v>
      </c>
    </row>
    <row r="1540" customHeight="1" spans="3:10">
      <c r="C1540" s="24" t="s">
        <v>54</v>
      </c>
      <c r="J1540" s="35" t="s">
        <v>54</v>
      </c>
    </row>
    <row r="1541" customHeight="1" spans="3:10">
      <c r="C1541" s="24" t="s">
        <v>54</v>
      </c>
      <c r="J1541" s="35" t="s">
        <v>54</v>
      </c>
    </row>
    <row r="1542" customHeight="1" spans="3:10">
      <c r="C1542" s="24" t="s">
        <v>54</v>
      </c>
      <c r="J1542" s="35" t="s">
        <v>54</v>
      </c>
    </row>
    <row r="1543" customHeight="1" spans="3:10">
      <c r="C1543" s="24" t="s">
        <v>54</v>
      </c>
      <c r="J1543" s="35" t="s">
        <v>54</v>
      </c>
    </row>
    <row r="1544" customHeight="1" spans="3:10">
      <c r="C1544" s="24" t="s">
        <v>54</v>
      </c>
      <c r="J1544" s="35" t="s">
        <v>54</v>
      </c>
    </row>
    <row r="1545" customHeight="1" spans="3:10">
      <c r="C1545" s="24" t="s">
        <v>54</v>
      </c>
      <c r="J1545" s="35" t="s">
        <v>54</v>
      </c>
    </row>
    <row r="1546" customHeight="1" spans="3:10">
      <c r="C1546" s="24" t="s">
        <v>54</v>
      </c>
      <c r="J1546" s="35" t="s">
        <v>54</v>
      </c>
    </row>
    <row r="1547" customHeight="1" spans="3:10">
      <c r="C1547" s="24" t="s">
        <v>54</v>
      </c>
      <c r="J1547" s="35" t="s">
        <v>54</v>
      </c>
    </row>
    <row r="1548" customHeight="1" spans="3:10">
      <c r="C1548" s="24" t="s">
        <v>54</v>
      </c>
      <c r="J1548" s="35" t="s">
        <v>54</v>
      </c>
    </row>
    <row r="1549" customHeight="1" spans="3:10">
      <c r="C1549" s="24" t="s">
        <v>54</v>
      </c>
      <c r="J1549" s="35" t="s">
        <v>54</v>
      </c>
    </row>
    <row r="1550" customHeight="1" spans="3:10">
      <c r="C1550" s="24" t="s">
        <v>54</v>
      </c>
      <c r="J1550" s="35" t="s">
        <v>54</v>
      </c>
    </row>
    <row r="1551" customHeight="1" spans="3:10">
      <c r="C1551" s="24" t="s">
        <v>54</v>
      </c>
      <c r="J1551" s="35" t="s">
        <v>54</v>
      </c>
    </row>
    <row r="1552" customHeight="1" spans="3:10">
      <c r="C1552" s="24" t="s">
        <v>54</v>
      </c>
      <c r="J1552" s="35" t="s">
        <v>54</v>
      </c>
    </row>
    <row r="1553" customHeight="1" spans="3:10">
      <c r="C1553" s="24" t="s">
        <v>54</v>
      </c>
      <c r="J1553" s="35" t="s">
        <v>54</v>
      </c>
    </row>
    <row r="1554" customHeight="1" spans="3:10">
      <c r="C1554" s="24" t="s">
        <v>54</v>
      </c>
      <c r="J1554" s="35" t="s">
        <v>54</v>
      </c>
    </row>
    <row r="1555" customHeight="1" spans="3:10">
      <c r="C1555" s="24" t="s">
        <v>54</v>
      </c>
      <c r="J1555" s="35" t="s">
        <v>54</v>
      </c>
    </row>
    <row r="1556" customHeight="1" spans="3:10">
      <c r="C1556" s="24" t="s">
        <v>54</v>
      </c>
      <c r="J1556" s="35" t="s">
        <v>54</v>
      </c>
    </row>
    <row r="1557" customHeight="1" spans="3:10">
      <c r="C1557" s="24" t="s">
        <v>54</v>
      </c>
      <c r="J1557" s="35" t="s">
        <v>54</v>
      </c>
    </row>
    <row r="1558" customHeight="1" spans="3:10">
      <c r="C1558" s="24" t="s">
        <v>54</v>
      </c>
      <c r="J1558" s="35" t="s">
        <v>54</v>
      </c>
    </row>
    <row r="1559" customHeight="1" spans="3:10">
      <c r="C1559" s="24" t="s">
        <v>54</v>
      </c>
      <c r="J1559" s="35" t="s">
        <v>54</v>
      </c>
    </row>
    <row r="1560" customHeight="1" spans="3:10">
      <c r="C1560" s="24" t="s">
        <v>54</v>
      </c>
      <c r="J1560" s="35" t="s">
        <v>54</v>
      </c>
    </row>
    <row r="1561" customHeight="1" spans="3:10">
      <c r="C1561" s="24" t="s">
        <v>54</v>
      </c>
      <c r="J1561" s="35" t="s">
        <v>54</v>
      </c>
    </row>
    <row r="1562" customHeight="1" spans="3:10">
      <c r="C1562" s="24" t="s">
        <v>54</v>
      </c>
      <c r="J1562" s="35" t="s">
        <v>54</v>
      </c>
    </row>
    <row r="1563" customHeight="1" spans="3:10">
      <c r="C1563" s="24" t="s">
        <v>54</v>
      </c>
      <c r="J1563" s="35" t="s">
        <v>54</v>
      </c>
    </row>
    <row r="1564" customHeight="1" spans="3:10">
      <c r="C1564" s="24" t="s">
        <v>54</v>
      </c>
      <c r="J1564" s="35" t="s">
        <v>54</v>
      </c>
    </row>
    <row r="1565" customHeight="1" spans="3:10">
      <c r="C1565" s="24" t="s">
        <v>54</v>
      </c>
      <c r="J1565" s="35" t="s">
        <v>54</v>
      </c>
    </row>
    <row r="1566" customHeight="1" spans="3:10">
      <c r="C1566" s="24" t="s">
        <v>54</v>
      </c>
      <c r="J1566" s="35" t="s">
        <v>54</v>
      </c>
    </row>
    <row r="1567" customHeight="1" spans="3:10">
      <c r="C1567" s="24" t="s">
        <v>54</v>
      </c>
      <c r="J1567" s="35" t="s">
        <v>54</v>
      </c>
    </row>
    <row r="1568" customHeight="1" spans="3:10">
      <c r="C1568" s="24" t="s">
        <v>54</v>
      </c>
      <c r="J1568" s="35" t="s">
        <v>54</v>
      </c>
    </row>
    <row r="1569" customHeight="1" spans="3:10">
      <c r="C1569" s="24" t="s">
        <v>54</v>
      </c>
      <c r="J1569" s="35" t="s">
        <v>54</v>
      </c>
    </row>
    <row r="1570" customHeight="1" spans="3:10">
      <c r="C1570" s="24" t="s">
        <v>54</v>
      </c>
      <c r="J1570" s="35" t="s">
        <v>54</v>
      </c>
    </row>
    <row r="1571" customHeight="1" spans="3:10">
      <c r="C1571" s="24" t="s">
        <v>54</v>
      </c>
      <c r="J1571" s="35" t="s">
        <v>54</v>
      </c>
    </row>
    <row r="1572" customHeight="1" spans="3:10">
      <c r="C1572" s="24" t="s">
        <v>54</v>
      </c>
      <c r="J1572" s="35" t="s">
        <v>54</v>
      </c>
    </row>
    <row r="1573" customHeight="1" spans="3:10">
      <c r="C1573" s="24" t="s">
        <v>54</v>
      </c>
      <c r="J1573" s="35" t="s">
        <v>54</v>
      </c>
    </row>
    <row r="1574" customHeight="1" spans="3:10">
      <c r="C1574" s="24" t="s">
        <v>54</v>
      </c>
      <c r="J1574" s="35" t="s">
        <v>54</v>
      </c>
    </row>
    <row r="1575" customHeight="1" spans="3:10">
      <c r="C1575" s="24" t="s">
        <v>54</v>
      </c>
      <c r="J1575" s="35" t="s">
        <v>54</v>
      </c>
    </row>
    <row r="1576" customHeight="1" spans="3:10">
      <c r="C1576" s="24" t="s">
        <v>54</v>
      </c>
      <c r="J1576" s="35" t="s">
        <v>54</v>
      </c>
    </row>
    <row r="1577" customHeight="1" spans="3:10">
      <c r="C1577" s="24" t="s">
        <v>54</v>
      </c>
      <c r="J1577" s="35" t="s">
        <v>54</v>
      </c>
    </row>
    <row r="1578" customHeight="1" spans="3:10">
      <c r="C1578" s="24" t="s">
        <v>54</v>
      </c>
      <c r="J1578" s="35" t="s">
        <v>54</v>
      </c>
    </row>
    <row r="1579" customHeight="1" spans="3:10">
      <c r="C1579" s="24" t="s">
        <v>54</v>
      </c>
      <c r="J1579" s="35" t="s">
        <v>54</v>
      </c>
    </row>
    <row r="1580" customHeight="1" spans="3:10">
      <c r="C1580" s="24" t="s">
        <v>54</v>
      </c>
      <c r="J1580" s="35" t="s">
        <v>54</v>
      </c>
    </row>
    <row r="1581" customHeight="1" spans="3:10">
      <c r="C1581" s="24" t="s">
        <v>54</v>
      </c>
      <c r="J1581" s="35" t="s">
        <v>54</v>
      </c>
    </row>
    <row r="1582" customHeight="1" spans="3:10">
      <c r="C1582" s="24" t="s">
        <v>54</v>
      </c>
      <c r="J1582" s="35" t="s">
        <v>54</v>
      </c>
    </row>
    <row r="1583" customHeight="1" spans="3:10">
      <c r="C1583" s="24" t="s">
        <v>54</v>
      </c>
      <c r="J1583" s="35" t="s">
        <v>54</v>
      </c>
    </row>
    <row r="1584" customHeight="1" spans="3:10">
      <c r="C1584" s="24" t="s">
        <v>54</v>
      </c>
      <c r="J1584" s="35" t="s">
        <v>54</v>
      </c>
    </row>
    <row r="1585" customHeight="1" spans="3:10">
      <c r="C1585" s="24" t="s">
        <v>54</v>
      </c>
      <c r="J1585" s="35" t="s">
        <v>54</v>
      </c>
    </row>
    <row r="1586" customHeight="1" spans="3:10">
      <c r="C1586" s="24" t="s">
        <v>54</v>
      </c>
      <c r="J1586" s="35" t="s">
        <v>54</v>
      </c>
    </row>
    <row r="1587" customHeight="1" spans="3:10">
      <c r="C1587" s="24" t="s">
        <v>54</v>
      </c>
      <c r="J1587" s="35" t="s">
        <v>54</v>
      </c>
    </row>
    <row r="1588" customHeight="1" spans="3:10">
      <c r="C1588" s="24" t="s">
        <v>54</v>
      </c>
      <c r="J1588" s="35" t="s">
        <v>54</v>
      </c>
    </row>
    <row r="1589" customHeight="1" spans="3:10">
      <c r="C1589" s="24" t="s">
        <v>54</v>
      </c>
      <c r="J1589" s="35" t="s">
        <v>54</v>
      </c>
    </row>
    <row r="1590" customHeight="1" spans="3:10">
      <c r="C1590" s="24" t="s">
        <v>54</v>
      </c>
      <c r="J1590" s="35" t="s">
        <v>54</v>
      </c>
    </row>
    <row r="1591" customHeight="1" spans="3:10">
      <c r="C1591" s="24" t="s">
        <v>54</v>
      </c>
      <c r="J1591" s="35" t="s">
        <v>54</v>
      </c>
    </row>
    <row r="1592" customHeight="1" spans="3:10">
      <c r="C1592" s="24" t="s">
        <v>54</v>
      </c>
      <c r="J1592" s="35" t="s">
        <v>54</v>
      </c>
    </row>
    <row r="1593" customHeight="1" spans="3:10">
      <c r="C1593" s="24" t="s">
        <v>54</v>
      </c>
      <c r="J1593" s="35" t="s">
        <v>54</v>
      </c>
    </row>
    <row r="1594" customHeight="1" spans="3:10">
      <c r="C1594" s="24" t="s">
        <v>54</v>
      </c>
      <c r="J1594" s="35" t="s">
        <v>54</v>
      </c>
    </row>
    <row r="1595" customHeight="1" spans="3:10">
      <c r="C1595" s="24" t="s">
        <v>54</v>
      </c>
      <c r="J1595" s="35" t="s">
        <v>54</v>
      </c>
    </row>
    <row r="1596" customHeight="1" spans="3:10">
      <c r="C1596" s="24" t="s">
        <v>54</v>
      </c>
      <c r="J1596" s="35" t="s">
        <v>54</v>
      </c>
    </row>
    <row r="1597" customHeight="1" spans="3:10">
      <c r="C1597" s="24" t="s">
        <v>54</v>
      </c>
      <c r="J1597" s="35" t="s">
        <v>54</v>
      </c>
    </row>
    <row r="1598" customHeight="1" spans="3:10">
      <c r="C1598" s="24" t="s">
        <v>54</v>
      </c>
      <c r="J1598" s="35" t="s">
        <v>54</v>
      </c>
    </row>
    <row r="1599" customHeight="1" spans="3:10">
      <c r="C1599" s="24" t="s">
        <v>54</v>
      </c>
      <c r="J1599" s="35" t="s">
        <v>54</v>
      </c>
    </row>
    <row r="1600" customHeight="1" spans="3:10">
      <c r="C1600" s="24" t="s">
        <v>54</v>
      </c>
      <c r="J1600" s="35" t="s">
        <v>54</v>
      </c>
    </row>
    <row r="1601" customHeight="1" spans="3:10">
      <c r="C1601" s="24" t="s">
        <v>54</v>
      </c>
      <c r="J1601" s="35" t="s">
        <v>54</v>
      </c>
    </row>
    <row r="1602" customHeight="1" spans="3:10">
      <c r="C1602" s="24" t="s">
        <v>54</v>
      </c>
      <c r="J1602" s="35" t="s">
        <v>54</v>
      </c>
    </row>
    <row r="1603" customHeight="1" spans="3:10">
      <c r="C1603" s="24" t="s">
        <v>54</v>
      </c>
      <c r="J1603" s="35" t="s">
        <v>54</v>
      </c>
    </row>
    <row r="1604" customHeight="1" spans="3:10">
      <c r="C1604" s="24" t="s">
        <v>54</v>
      </c>
      <c r="J1604" s="35" t="s">
        <v>54</v>
      </c>
    </row>
    <row r="1605" customHeight="1" spans="3:10">
      <c r="C1605" s="24" t="s">
        <v>54</v>
      </c>
      <c r="J1605" s="35" t="s">
        <v>54</v>
      </c>
    </row>
    <row r="1606" customHeight="1" spans="3:10">
      <c r="C1606" s="24" t="s">
        <v>54</v>
      </c>
      <c r="J1606" s="35" t="s">
        <v>54</v>
      </c>
    </row>
    <row r="1607" customHeight="1" spans="3:10">
      <c r="C1607" s="24" t="s">
        <v>54</v>
      </c>
      <c r="J1607" s="35" t="s">
        <v>54</v>
      </c>
    </row>
    <row r="1608" customHeight="1" spans="3:10">
      <c r="C1608" s="24" t="s">
        <v>54</v>
      </c>
      <c r="J1608" s="35" t="s">
        <v>54</v>
      </c>
    </row>
    <row r="1609" customHeight="1" spans="3:10">
      <c r="C1609" s="24" t="s">
        <v>54</v>
      </c>
      <c r="J1609" s="35" t="s">
        <v>54</v>
      </c>
    </row>
    <row r="1610" customHeight="1" spans="3:10">
      <c r="C1610" s="24" t="s">
        <v>54</v>
      </c>
      <c r="J1610" s="35" t="s">
        <v>54</v>
      </c>
    </row>
    <row r="1611" customHeight="1" spans="3:10">
      <c r="C1611" s="24" t="s">
        <v>54</v>
      </c>
      <c r="J1611" s="35" t="s">
        <v>54</v>
      </c>
    </row>
    <row r="1612" customHeight="1" spans="3:10">
      <c r="C1612" s="24" t="s">
        <v>54</v>
      </c>
      <c r="J1612" s="35" t="s">
        <v>54</v>
      </c>
    </row>
    <row r="1613" customHeight="1" spans="3:10">
      <c r="C1613" s="24" t="s">
        <v>54</v>
      </c>
      <c r="J1613" s="35" t="s">
        <v>54</v>
      </c>
    </row>
    <row r="1614" customHeight="1" spans="3:10">
      <c r="C1614" s="24" t="s">
        <v>54</v>
      </c>
      <c r="J1614" s="35" t="s">
        <v>54</v>
      </c>
    </row>
    <row r="1615" customHeight="1" spans="3:10">
      <c r="C1615" s="24" t="s">
        <v>54</v>
      </c>
      <c r="J1615" s="35" t="s">
        <v>54</v>
      </c>
    </row>
    <row r="1616" customHeight="1" spans="3:10">
      <c r="C1616" s="24" t="s">
        <v>54</v>
      </c>
      <c r="J1616" s="35" t="s">
        <v>54</v>
      </c>
    </row>
    <row r="1617" customHeight="1" spans="3:10">
      <c r="C1617" s="24" t="s">
        <v>54</v>
      </c>
      <c r="J1617" s="35" t="s">
        <v>54</v>
      </c>
    </row>
    <row r="1618" customHeight="1" spans="3:10">
      <c r="C1618" s="24" t="s">
        <v>54</v>
      </c>
      <c r="J1618" s="35" t="s">
        <v>54</v>
      </c>
    </row>
    <row r="1619" customHeight="1" spans="3:10">
      <c r="C1619" s="24" t="s">
        <v>54</v>
      </c>
      <c r="J1619" s="35" t="s">
        <v>54</v>
      </c>
    </row>
    <row r="1620" customHeight="1" spans="3:10">
      <c r="C1620" s="24" t="s">
        <v>54</v>
      </c>
      <c r="J1620" s="35" t="s">
        <v>54</v>
      </c>
    </row>
    <row r="1621" customHeight="1" spans="3:10">
      <c r="C1621" s="24" t="s">
        <v>54</v>
      </c>
      <c r="J1621" s="35" t="s">
        <v>54</v>
      </c>
    </row>
    <row r="1622" customHeight="1" spans="3:10">
      <c r="C1622" s="24" t="s">
        <v>54</v>
      </c>
      <c r="J1622" s="35" t="s">
        <v>54</v>
      </c>
    </row>
    <row r="1623" customHeight="1" spans="3:10">
      <c r="C1623" s="24" t="s">
        <v>54</v>
      </c>
      <c r="J1623" s="35" t="s">
        <v>54</v>
      </c>
    </row>
    <row r="1624" customHeight="1" spans="3:10">
      <c r="C1624" s="24" t="s">
        <v>54</v>
      </c>
      <c r="J1624" s="35" t="s">
        <v>54</v>
      </c>
    </row>
    <row r="1625" customHeight="1" spans="3:10">
      <c r="C1625" s="24" t="s">
        <v>54</v>
      </c>
      <c r="J1625" s="35" t="s">
        <v>54</v>
      </c>
    </row>
    <row r="1626" customHeight="1" spans="3:10">
      <c r="C1626" s="24" t="s">
        <v>54</v>
      </c>
      <c r="J1626" s="35" t="s">
        <v>54</v>
      </c>
    </row>
    <row r="1627" customHeight="1" spans="3:10">
      <c r="C1627" s="24" t="s">
        <v>54</v>
      </c>
      <c r="J1627" s="35" t="s">
        <v>54</v>
      </c>
    </row>
    <row r="1628" customHeight="1" spans="3:10">
      <c r="C1628" s="24" t="s">
        <v>54</v>
      </c>
      <c r="J1628" s="35" t="s">
        <v>54</v>
      </c>
    </row>
    <row r="1629" customHeight="1" spans="3:10">
      <c r="C1629" s="24" t="s">
        <v>54</v>
      </c>
      <c r="J1629" s="35" t="s">
        <v>54</v>
      </c>
    </row>
    <row r="1630" customHeight="1" spans="3:10">
      <c r="C1630" s="24" t="s">
        <v>54</v>
      </c>
      <c r="J1630" s="35" t="s">
        <v>54</v>
      </c>
    </row>
    <row r="1631" customHeight="1" spans="3:10">
      <c r="C1631" s="24" t="s">
        <v>54</v>
      </c>
      <c r="J1631" s="35" t="s">
        <v>54</v>
      </c>
    </row>
    <row r="1632" customHeight="1" spans="3:10">
      <c r="C1632" s="24" t="s">
        <v>54</v>
      </c>
      <c r="J1632" s="35" t="s">
        <v>54</v>
      </c>
    </row>
    <row r="1633" customHeight="1" spans="3:10">
      <c r="C1633" s="24" t="s">
        <v>54</v>
      </c>
      <c r="J1633" s="35" t="s">
        <v>54</v>
      </c>
    </row>
    <row r="1634" customHeight="1" spans="3:10">
      <c r="C1634" s="24" t="s">
        <v>54</v>
      </c>
      <c r="J1634" s="35" t="s">
        <v>54</v>
      </c>
    </row>
    <row r="1635" customHeight="1" spans="3:10">
      <c r="C1635" s="24" t="s">
        <v>54</v>
      </c>
      <c r="J1635" s="35" t="s">
        <v>54</v>
      </c>
    </row>
    <row r="1636" customHeight="1" spans="3:10">
      <c r="C1636" s="24" t="s">
        <v>54</v>
      </c>
      <c r="J1636" s="35" t="s">
        <v>54</v>
      </c>
    </row>
    <row r="1637" customHeight="1" spans="3:10">
      <c r="C1637" s="24" t="s">
        <v>54</v>
      </c>
      <c r="J1637" s="35" t="s">
        <v>54</v>
      </c>
    </row>
    <row r="1638" customHeight="1" spans="3:10">
      <c r="C1638" s="24" t="s">
        <v>54</v>
      </c>
      <c r="J1638" s="35" t="s">
        <v>54</v>
      </c>
    </row>
    <row r="1639" customHeight="1" spans="3:10">
      <c r="C1639" s="24" t="s">
        <v>54</v>
      </c>
      <c r="J1639" s="35" t="s">
        <v>54</v>
      </c>
    </row>
    <row r="1640" customHeight="1" spans="3:10">
      <c r="C1640" s="24" t="s">
        <v>54</v>
      </c>
      <c r="J1640" s="35" t="s">
        <v>54</v>
      </c>
    </row>
    <row r="1641" customHeight="1" spans="3:10">
      <c r="C1641" s="24" t="s">
        <v>54</v>
      </c>
      <c r="J1641" s="35" t="s">
        <v>54</v>
      </c>
    </row>
    <row r="1642" customHeight="1" spans="3:10">
      <c r="C1642" s="24" t="s">
        <v>54</v>
      </c>
      <c r="J1642" s="35" t="s">
        <v>54</v>
      </c>
    </row>
    <row r="1643" customHeight="1" spans="3:10">
      <c r="C1643" s="24" t="s">
        <v>54</v>
      </c>
      <c r="J1643" s="35" t="s">
        <v>54</v>
      </c>
    </row>
    <row r="1644" customHeight="1" spans="3:10">
      <c r="C1644" s="24" t="s">
        <v>54</v>
      </c>
      <c r="J1644" s="35" t="s">
        <v>54</v>
      </c>
    </row>
    <row r="1645" customHeight="1" spans="3:10">
      <c r="C1645" s="24" t="s">
        <v>54</v>
      </c>
      <c r="J1645" s="35" t="s">
        <v>54</v>
      </c>
    </row>
    <row r="1646" customHeight="1" spans="3:10">
      <c r="C1646" s="24" t="s">
        <v>54</v>
      </c>
      <c r="J1646" s="35" t="s">
        <v>54</v>
      </c>
    </row>
    <row r="1647" customHeight="1" spans="3:10">
      <c r="C1647" s="24" t="s">
        <v>54</v>
      </c>
      <c r="J1647" s="35" t="s">
        <v>54</v>
      </c>
    </row>
    <row r="1648" customHeight="1" spans="3:10">
      <c r="C1648" s="24" t="s">
        <v>54</v>
      </c>
      <c r="J1648" s="35" t="s">
        <v>54</v>
      </c>
    </row>
    <row r="1649" customHeight="1" spans="3:10">
      <c r="C1649" s="24" t="s">
        <v>54</v>
      </c>
      <c r="J1649" s="35" t="s">
        <v>54</v>
      </c>
    </row>
    <row r="1650" customHeight="1" spans="3:10">
      <c r="C1650" s="24" t="s">
        <v>54</v>
      </c>
      <c r="J1650" s="35" t="s">
        <v>54</v>
      </c>
    </row>
    <row r="1651" customHeight="1" spans="3:10">
      <c r="C1651" s="24" t="s">
        <v>54</v>
      </c>
      <c r="J1651" s="35" t="s">
        <v>54</v>
      </c>
    </row>
    <row r="1652" customHeight="1" spans="3:10">
      <c r="C1652" s="24" t="s">
        <v>54</v>
      </c>
      <c r="J1652" s="35" t="s">
        <v>54</v>
      </c>
    </row>
    <row r="1653" customHeight="1" spans="3:10">
      <c r="C1653" s="24" t="s">
        <v>54</v>
      </c>
      <c r="J1653" s="35" t="s">
        <v>54</v>
      </c>
    </row>
    <row r="1654" customHeight="1" spans="3:10">
      <c r="C1654" s="24" t="s">
        <v>54</v>
      </c>
      <c r="J1654" s="35" t="s">
        <v>54</v>
      </c>
    </row>
    <row r="1655" customHeight="1" spans="3:10">
      <c r="C1655" s="24" t="s">
        <v>54</v>
      </c>
      <c r="J1655" s="35" t="s">
        <v>54</v>
      </c>
    </row>
    <row r="1656" customHeight="1" spans="3:10">
      <c r="C1656" s="24" t="s">
        <v>54</v>
      </c>
      <c r="J1656" s="35" t="s">
        <v>54</v>
      </c>
    </row>
    <row r="1657" customHeight="1" spans="3:10">
      <c r="C1657" s="24" t="s">
        <v>54</v>
      </c>
      <c r="J1657" s="35" t="s">
        <v>54</v>
      </c>
    </row>
    <row r="1658" customHeight="1" spans="3:10">
      <c r="C1658" s="24" t="s">
        <v>54</v>
      </c>
      <c r="J1658" s="35" t="s">
        <v>54</v>
      </c>
    </row>
    <row r="1659" customHeight="1" spans="3:10">
      <c r="C1659" s="24" t="s">
        <v>54</v>
      </c>
      <c r="J1659" s="35" t="s">
        <v>54</v>
      </c>
    </row>
    <row r="1660" customHeight="1" spans="3:10">
      <c r="C1660" s="24" t="s">
        <v>54</v>
      </c>
      <c r="J1660" s="35" t="s">
        <v>54</v>
      </c>
    </row>
    <row r="1661" customHeight="1" spans="3:10">
      <c r="C1661" s="24" t="s">
        <v>54</v>
      </c>
      <c r="J1661" s="35" t="s">
        <v>54</v>
      </c>
    </row>
    <row r="1662" customHeight="1" spans="3:10">
      <c r="C1662" s="24" t="s">
        <v>54</v>
      </c>
      <c r="J1662" s="35" t="s">
        <v>54</v>
      </c>
    </row>
    <row r="1663" customHeight="1" spans="3:10">
      <c r="C1663" s="24" t="s">
        <v>54</v>
      </c>
      <c r="J1663" s="35" t="s">
        <v>54</v>
      </c>
    </row>
    <row r="1664" customHeight="1" spans="3:10">
      <c r="C1664" s="24" t="s">
        <v>54</v>
      </c>
      <c r="J1664" s="35" t="s">
        <v>54</v>
      </c>
    </row>
    <row r="1665" customHeight="1" spans="3:10">
      <c r="C1665" s="24" t="s">
        <v>54</v>
      </c>
      <c r="J1665" s="35" t="s">
        <v>54</v>
      </c>
    </row>
    <row r="1666" customHeight="1" spans="3:10">
      <c r="C1666" s="24" t="s">
        <v>54</v>
      </c>
      <c r="J1666" s="35" t="s">
        <v>54</v>
      </c>
    </row>
    <row r="1667" customHeight="1" spans="3:10">
      <c r="C1667" s="24" t="s">
        <v>54</v>
      </c>
      <c r="J1667" s="35" t="s">
        <v>54</v>
      </c>
    </row>
    <row r="1668" customHeight="1" spans="3:10">
      <c r="C1668" s="24" t="s">
        <v>54</v>
      </c>
      <c r="J1668" s="35" t="s">
        <v>54</v>
      </c>
    </row>
    <row r="1669" customHeight="1" spans="3:10">
      <c r="C1669" s="24" t="s">
        <v>54</v>
      </c>
      <c r="J1669" s="35" t="s">
        <v>54</v>
      </c>
    </row>
    <row r="1670" customHeight="1" spans="3:10">
      <c r="C1670" s="24" t="s">
        <v>54</v>
      </c>
      <c r="J1670" s="35" t="s">
        <v>54</v>
      </c>
    </row>
    <row r="1671" customHeight="1" spans="3:10">
      <c r="C1671" s="24" t="s">
        <v>54</v>
      </c>
      <c r="J1671" s="35" t="s">
        <v>54</v>
      </c>
    </row>
    <row r="1672" customHeight="1" spans="3:10">
      <c r="C1672" s="24" t="s">
        <v>54</v>
      </c>
      <c r="J1672" s="35" t="s">
        <v>54</v>
      </c>
    </row>
    <row r="1673" customHeight="1" spans="3:10">
      <c r="C1673" s="24" t="s">
        <v>54</v>
      </c>
      <c r="J1673" s="35" t="s">
        <v>54</v>
      </c>
    </row>
    <row r="1674" customHeight="1" spans="3:10">
      <c r="C1674" s="24" t="s">
        <v>54</v>
      </c>
      <c r="J1674" s="35" t="s">
        <v>54</v>
      </c>
    </row>
    <row r="1675" customHeight="1" spans="3:10">
      <c r="C1675" s="24" t="s">
        <v>54</v>
      </c>
      <c r="J1675" s="35" t="s">
        <v>54</v>
      </c>
    </row>
    <row r="1676" customHeight="1" spans="3:10">
      <c r="C1676" s="24" t="s">
        <v>54</v>
      </c>
      <c r="J1676" s="35" t="s">
        <v>54</v>
      </c>
    </row>
    <row r="1677" customHeight="1" spans="3:10">
      <c r="C1677" s="24" t="s">
        <v>54</v>
      </c>
      <c r="J1677" s="35" t="s">
        <v>54</v>
      </c>
    </row>
    <row r="1678" customHeight="1" spans="3:10">
      <c r="C1678" s="24" t="s">
        <v>54</v>
      </c>
      <c r="J1678" s="35" t="s">
        <v>54</v>
      </c>
    </row>
    <row r="1679" customHeight="1" spans="3:10">
      <c r="C1679" s="24" t="s">
        <v>54</v>
      </c>
      <c r="J1679" s="35" t="s">
        <v>54</v>
      </c>
    </row>
    <row r="1680" customHeight="1" spans="3:10">
      <c r="C1680" s="24" t="s">
        <v>54</v>
      </c>
      <c r="J1680" s="35" t="s">
        <v>54</v>
      </c>
    </row>
    <row r="1681" customHeight="1" spans="3:10">
      <c r="C1681" s="24" t="s">
        <v>54</v>
      </c>
      <c r="J1681" s="35" t="s">
        <v>54</v>
      </c>
    </row>
    <row r="1682" customHeight="1" spans="3:10">
      <c r="C1682" s="24" t="s">
        <v>54</v>
      </c>
      <c r="J1682" s="35" t="s">
        <v>54</v>
      </c>
    </row>
    <row r="1683" customHeight="1" spans="3:10">
      <c r="C1683" s="24" t="s">
        <v>54</v>
      </c>
      <c r="J1683" s="35" t="s">
        <v>54</v>
      </c>
    </row>
    <row r="1684" customHeight="1" spans="3:10">
      <c r="C1684" s="24" t="s">
        <v>54</v>
      </c>
      <c r="J1684" s="35" t="s">
        <v>54</v>
      </c>
    </row>
    <row r="1685" customHeight="1" spans="3:10">
      <c r="C1685" s="24" t="s">
        <v>54</v>
      </c>
      <c r="J1685" s="35" t="s">
        <v>54</v>
      </c>
    </row>
    <row r="1686" customHeight="1" spans="3:10">
      <c r="C1686" s="24" t="s">
        <v>54</v>
      </c>
      <c r="J1686" s="35" t="s">
        <v>54</v>
      </c>
    </row>
    <row r="1687" customHeight="1" spans="3:10">
      <c r="C1687" s="24" t="s">
        <v>54</v>
      </c>
      <c r="J1687" s="35" t="s">
        <v>54</v>
      </c>
    </row>
    <row r="1688" customHeight="1" spans="3:10">
      <c r="C1688" s="24" t="s">
        <v>54</v>
      </c>
      <c r="J1688" s="35" t="s">
        <v>54</v>
      </c>
    </row>
    <row r="1689" customHeight="1" spans="3:10">
      <c r="C1689" s="24" t="s">
        <v>54</v>
      </c>
      <c r="J1689" s="35" t="s">
        <v>54</v>
      </c>
    </row>
    <row r="1690" customHeight="1" spans="3:10">
      <c r="C1690" s="24" t="s">
        <v>54</v>
      </c>
      <c r="J1690" s="35" t="s">
        <v>54</v>
      </c>
    </row>
    <row r="1691" customHeight="1" spans="3:10">
      <c r="C1691" s="24" t="s">
        <v>54</v>
      </c>
      <c r="J1691" s="35" t="s">
        <v>54</v>
      </c>
    </row>
    <row r="1692" customHeight="1" spans="3:10">
      <c r="C1692" s="24" t="s">
        <v>54</v>
      </c>
      <c r="J1692" s="35" t="s">
        <v>54</v>
      </c>
    </row>
    <row r="1693" customHeight="1" spans="3:10">
      <c r="C1693" s="24" t="s">
        <v>54</v>
      </c>
      <c r="J1693" s="35" t="s">
        <v>54</v>
      </c>
    </row>
    <row r="1694" customHeight="1" spans="3:10">
      <c r="C1694" s="24" t="s">
        <v>54</v>
      </c>
      <c r="J1694" s="35" t="s">
        <v>54</v>
      </c>
    </row>
    <row r="1695" customHeight="1" spans="3:10">
      <c r="C1695" s="24" t="s">
        <v>54</v>
      </c>
      <c r="J1695" s="35" t="s">
        <v>54</v>
      </c>
    </row>
    <row r="1696" customHeight="1" spans="3:10">
      <c r="C1696" s="24" t="s">
        <v>54</v>
      </c>
      <c r="J1696" s="35" t="s">
        <v>54</v>
      </c>
    </row>
    <row r="1697" customHeight="1" spans="3:10">
      <c r="C1697" s="24" t="s">
        <v>54</v>
      </c>
      <c r="J1697" s="35" t="s">
        <v>54</v>
      </c>
    </row>
    <row r="1698" customHeight="1" spans="3:10">
      <c r="C1698" s="24" t="s">
        <v>54</v>
      </c>
      <c r="J1698" s="35" t="s">
        <v>54</v>
      </c>
    </row>
    <row r="1699" customHeight="1" spans="3:10">
      <c r="C1699" s="24" t="s">
        <v>54</v>
      </c>
      <c r="J1699" s="35" t="s">
        <v>54</v>
      </c>
    </row>
    <row r="1700" customHeight="1" spans="3:10">
      <c r="C1700" s="24" t="s">
        <v>54</v>
      </c>
      <c r="J1700" s="35" t="s">
        <v>54</v>
      </c>
    </row>
    <row r="1701" customHeight="1" spans="3:10">
      <c r="C1701" s="24" t="s">
        <v>54</v>
      </c>
      <c r="J1701" s="35" t="s">
        <v>54</v>
      </c>
    </row>
    <row r="1702" customHeight="1" spans="3:10">
      <c r="C1702" s="24" t="s">
        <v>54</v>
      </c>
      <c r="J1702" s="35" t="s">
        <v>54</v>
      </c>
    </row>
    <row r="1703" customHeight="1" spans="3:10">
      <c r="C1703" s="24" t="s">
        <v>54</v>
      </c>
      <c r="J1703" s="35" t="s">
        <v>54</v>
      </c>
    </row>
    <row r="1704" customHeight="1" spans="3:10">
      <c r="C1704" s="24" t="s">
        <v>54</v>
      </c>
      <c r="J1704" s="35" t="s">
        <v>54</v>
      </c>
    </row>
    <row r="1705" customHeight="1" spans="3:10">
      <c r="C1705" s="24" t="s">
        <v>54</v>
      </c>
      <c r="J1705" s="35" t="s">
        <v>54</v>
      </c>
    </row>
    <row r="1706" customHeight="1" spans="3:10">
      <c r="C1706" s="24" t="s">
        <v>54</v>
      </c>
      <c r="J1706" s="35" t="s">
        <v>54</v>
      </c>
    </row>
    <row r="1707" customHeight="1" spans="3:10">
      <c r="C1707" s="24" t="s">
        <v>54</v>
      </c>
      <c r="J1707" s="35" t="s">
        <v>54</v>
      </c>
    </row>
    <row r="1708" customHeight="1" spans="3:10">
      <c r="C1708" s="24" t="s">
        <v>54</v>
      </c>
      <c r="J1708" s="35" t="s">
        <v>54</v>
      </c>
    </row>
    <row r="1709" customHeight="1" spans="3:10">
      <c r="C1709" s="24" t="s">
        <v>54</v>
      </c>
      <c r="J1709" s="35" t="s">
        <v>54</v>
      </c>
    </row>
    <row r="1710" customHeight="1" spans="3:10">
      <c r="C1710" s="24" t="s">
        <v>54</v>
      </c>
      <c r="J1710" s="35" t="s">
        <v>54</v>
      </c>
    </row>
    <row r="1711" customHeight="1" spans="3:10">
      <c r="C1711" s="24" t="s">
        <v>54</v>
      </c>
      <c r="J1711" s="35" t="s">
        <v>54</v>
      </c>
    </row>
    <row r="1712" customHeight="1" spans="3:10">
      <c r="C1712" s="24" t="s">
        <v>54</v>
      </c>
      <c r="J1712" s="35" t="s">
        <v>54</v>
      </c>
    </row>
    <row r="1713" customHeight="1" spans="3:10">
      <c r="C1713" s="24" t="s">
        <v>54</v>
      </c>
      <c r="J1713" s="35" t="s">
        <v>54</v>
      </c>
    </row>
    <row r="1714" customHeight="1" spans="3:10">
      <c r="C1714" s="24" t="s">
        <v>54</v>
      </c>
      <c r="J1714" s="35" t="s">
        <v>54</v>
      </c>
    </row>
    <row r="1715" customHeight="1" spans="3:10">
      <c r="C1715" s="24" t="s">
        <v>54</v>
      </c>
      <c r="J1715" s="35" t="s">
        <v>54</v>
      </c>
    </row>
    <row r="1716" customHeight="1" spans="3:10">
      <c r="C1716" s="24" t="s">
        <v>54</v>
      </c>
      <c r="J1716" s="35" t="s">
        <v>54</v>
      </c>
    </row>
    <row r="1717" customHeight="1" spans="3:10">
      <c r="C1717" s="24" t="s">
        <v>54</v>
      </c>
      <c r="J1717" s="35" t="s">
        <v>54</v>
      </c>
    </row>
    <row r="1718" customHeight="1" spans="3:10">
      <c r="C1718" s="24" t="s">
        <v>54</v>
      </c>
      <c r="J1718" s="35" t="s">
        <v>54</v>
      </c>
    </row>
    <row r="1719" customHeight="1" spans="3:10">
      <c r="C1719" s="24" t="s">
        <v>54</v>
      </c>
      <c r="J1719" s="35" t="s">
        <v>54</v>
      </c>
    </row>
    <row r="1720" customHeight="1" spans="3:10">
      <c r="C1720" s="24" t="s">
        <v>54</v>
      </c>
      <c r="J1720" s="35" t="s">
        <v>54</v>
      </c>
    </row>
    <row r="1721" customHeight="1" spans="3:10">
      <c r="C1721" s="24" t="s">
        <v>54</v>
      </c>
      <c r="J1721" s="35" t="s">
        <v>54</v>
      </c>
    </row>
    <row r="1722" customHeight="1" spans="3:10">
      <c r="C1722" s="24" t="s">
        <v>54</v>
      </c>
      <c r="J1722" s="35" t="s">
        <v>54</v>
      </c>
    </row>
    <row r="1723" customHeight="1" spans="3:10">
      <c r="C1723" s="24" t="s">
        <v>54</v>
      </c>
      <c r="J1723" s="35" t="s">
        <v>54</v>
      </c>
    </row>
    <row r="1724" customHeight="1" spans="3:10">
      <c r="C1724" s="24" t="s">
        <v>54</v>
      </c>
      <c r="J1724" s="35" t="s">
        <v>54</v>
      </c>
    </row>
    <row r="1725" customHeight="1" spans="3:10">
      <c r="C1725" s="24" t="s">
        <v>54</v>
      </c>
      <c r="J1725" s="35" t="s">
        <v>54</v>
      </c>
    </row>
    <row r="1726" customHeight="1" spans="3:10">
      <c r="C1726" s="24" t="s">
        <v>54</v>
      </c>
      <c r="J1726" s="35" t="s">
        <v>54</v>
      </c>
    </row>
    <row r="1727" customHeight="1" spans="3:10">
      <c r="C1727" s="24" t="s">
        <v>54</v>
      </c>
      <c r="J1727" s="35" t="s">
        <v>54</v>
      </c>
    </row>
    <row r="1728" customHeight="1" spans="3:10">
      <c r="C1728" s="24" t="s">
        <v>54</v>
      </c>
      <c r="J1728" s="35" t="s">
        <v>54</v>
      </c>
    </row>
    <row r="1729" customHeight="1" spans="3:10">
      <c r="C1729" s="24" t="s">
        <v>54</v>
      </c>
      <c r="J1729" s="35" t="s">
        <v>54</v>
      </c>
    </row>
    <row r="1730" customHeight="1" spans="3:10">
      <c r="C1730" s="24" t="s">
        <v>54</v>
      </c>
      <c r="J1730" s="35" t="s">
        <v>54</v>
      </c>
    </row>
    <row r="1731" customHeight="1" spans="3:10">
      <c r="C1731" s="24" t="s">
        <v>54</v>
      </c>
      <c r="J1731" s="35" t="s">
        <v>54</v>
      </c>
    </row>
    <row r="1732" customHeight="1" spans="3:10">
      <c r="C1732" s="24" t="s">
        <v>54</v>
      </c>
      <c r="J1732" s="35" t="s">
        <v>54</v>
      </c>
    </row>
    <row r="1733" customHeight="1" spans="3:10">
      <c r="C1733" s="24" t="s">
        <v>54</v>
      </c>
      <c r="J1733" s="35" t="s">
        <v>54</v>
      </c>
    </row>
    <row r="1734" customHeight="1" spans="3:10">
      <c r="C1734" s="24" t="s">
        <v>54</v>
      </c>
      <c r="J1734" s="35" t="s">
        <v>54</v>
      </c>
    </row>
    <row r="1735" customHeight="1" spans="3:10">
      <c r="C1735" s="24" t="s">
        <v>54</v>
      </c>
      <c r="J1735" s="35" t="s">
        <v>54</v>
      </c>
    </row>
    <row r="1736" customHeight="1" spans="3:10">
      <c r="C1736" s="24" t="s">
        <v>54</v>
      </c>
      <c r="J1736" s="35" t="s">
        <v>54</v>
      </c>
    </row>
    <row r="1737" customHeight="1" spans="3:10">
      <c r="C1737" s="24" t="s">
        <v>54</v>
      </c>
      <c r="J1737" s="35" t="s">
        <v>54</v>
      </c>
    </row>
    <row r="1738" customHeight="1" spans="3:10">
      <c r="C1738" s="24" t="s">
        <v>54</v>
      </c>
      <c r="J1738" s="35" t="s">
        <v>54</v>
      </c>
    </row>
    <row r="1739" customHeight="1" spans="3:10">
      <c r="C1739" s="24" t="s">
        <v>54</v>
      </c>
      <c r="J1739" s="35" t="s">
        <v>54</v>
      </c>
    </row>
    <row r="1740" customHeight="1" spans="3:10">
      <c r="C1740" s="24" t="s">
        <v>54</v>
      </c>
      <c r="J1740" s="35" t="s">
        <v>54</v>
      </c>
    </row>
    <row r="1741" customHeight="1" spans="3:10">
      <c r="C1741" s="24" t="s">
        <v>54</v>
      </c>
      <c r="J1741" s="35" t="s">
        <v>54</v>
      </c>
    </row>
    <row r="1742" customHeight="1" spans="3:10">
      <c r="C1742" s="24" t="s">
        <v>54</v>
      </c>
      <c r="J1742" s="35" t="s">
        <v>54</v>
      </c>
    </row>
    <row r="1743" customHeight="1" spans="3:10">
      <c r="C1743" s="24" t="s">
        <v>54</v>
      </c>
      <c r="J1743" s="35" t="s">
        <v>54</v>
      </c>
    </row>
    <row r="1744" customHeight="1" spans="3:10">
      <c r="C1744" s="24" t="s">
        <v>54</v>
      </c>
      <c r="J1744" s="35" t="s">
        <v>54</v>
      </c>
    </row>
    <row r="1745" customHeight="1" spans="3:10">
      <c r="C1745" s="24" t="s">
        <v>54</v>
      </c>
      <c r="J1745" s="35" t="s">
        <v>54</v>
      </c>
    </row>
    <row r="1746" customHeight="1" spans="3:10">
      <c r="C1746" s="24" t="s">
        <v>54</v>
      </c>
      <c r="J1746" s="35" t="s">
        <v>54</v>
      </c>
    </row>
    <row r="1747" customHeight="1" spans="3:10">
      <c r="C1747" s="24" t="s">
        <v>54</v>
      </c>
      <c r="J1747" s="35" t="s">
        <v>54</v>
      </c>
    </row>
    <row r="1748" customHeight="1" spans="3:10">
      <c r="C1748" s="24" t="s">
        <v>54</v>
      </c>
      <c r="J1748" s="35" t="s">
        <v>54</v>
      </c>
    </row>
    <row r="1749" customHeight="1" spans="3:10">
      <c r="C1749" s="24" t="s">
        <v>54</v>
      </c>
      <c r="J1749" s="35" t="s">
        <v>54</v>
      </c>
    </row>
    <row r="1750" customHeight="1" spans="3:10">
      <c r="C1750" s="24" t="s">
        <v>54</v>
      </c>
      <c r="J1750" s="35" t="s">
        <v>54</v>
      </c>
    </row>
    <row r="1751" customHeight="1" spans="3:10">
      <c r="C1751" s="24" t="s">
        <v>54</v>
      </c>
      <c r="J1751" s="35" t="s">
        <v>54</v>
      </c>
    </row>
    <row r="1752" customHeight="1" spans="3:10">
      <c r="C1752" s="24" t="s">
        <v>54</v>
      </c>
      <c r="J1752" s="35" t="s">
        <v>54</v>
      </c>
    </row>
    <row r="1753" customHeight="1" spans="3:10">
      <c r="C1753" s="24" t="s">
        <v>54</v>
      </c>
      <c r="J1753" s="35" t="s">
        <v>54</v>
      </c>
    </row>
    <row r="1754" customHeight="1" spans="3:10">
      <c r="C1754" s="24" t="s">
        <v>54</v>
      </c>
      <c r="J1754" s="35" t="s">
        <v>54</v>
      </c>
    </row>
    <row r="1755" customHeight="1" spans="3:10">
      <c r="C1755" s="24" t="s">
        <v>54</v>
      </c>
      <c r="J1755" s="35" t="s">
        <v>54</v>
      </c>
    </row>
    <row r="1756" customHeight="1" spans="3:10">
      <c r="C1756" s="24" t="s">
        <v>54</v>
      </c>
      <c r="J1756" s="35" t="s">
        <v>54</v>
      </c>
    </row>
    <row r="1757" customHeight="1" spans="3:10">
      <c r="C1757" s="24" t="s">
        <v>54</v>
      </c>
      <c r="J1757" s="35" t="s">
        <v>54</v>
      </c>
    </row>
    <row r="1758" customHeight="1" spans="3:10">
      <c r="C1758" s="24" t="s">
        <v>54</v>
      </c>
      <c r="J1758" s="35" t="s">
        <v>54</v>
      </c>
    </row>
    <row r="1759" customHeight="1" spans="3:10">
      <c r="C1759" s="24" t="s">
        <v>54</v>
      </c>
      <c r="J1759" s="35" t="s">
        <v>54</v>
      </c>
    </row>
    <row r="1760" customHeight="1" spans="3:10">
      <c r="C1760" s="24" t="s">
        <v>54</v>
      </c>
      <c r="J1760" s="35" t="s">
        <v>54</v>
      </c>
    </row>
    <row r="1761" customHeight="1" spans="3:10">
      <c r="C1761" s="24" t="s">
        <v>54</v>
      </c>
      <c r="J1761" s="35" t="s">
        <v>54</v>
      </c>
    </row>
    <row r="1762" customHeight="1" spans="3:10">
      <c r="C1762" s="24" t="s">
        <v>54</v>
      </c>
      <c r="J1762" s="35" t="s">
        <v>54</v>
      </c>
    </row>
    <row r="1763" customHeight="1" spans="3:10">
      <c r="C1763" s="24" t="s">
        <v>54</v>
      </c>
      <c r="J1763" s="35" t="s">
        <v>54</v>
      </c>
    </row>
    <row r="1764" customHeight="1" spans="3:10">
      <c r="C1764" s="24" t="s">
        <v>54</v>
      </c>
      <c r="J1764" s="35" t="s">
        <v>54</v>
      </c>
    </row>
    <row r="1765" customHeight="1" spans="3:10">
      <c r="C1765" s="24" t="s">
        <v>54</v>
      </c>
      <c r="J1765" s="35" t="s">
        <v>54</v>
      </c>
    </row>
    <row r="1766" customHeight="1" spans="3:10">
      <c r="C1766" s="24" t="s">
        <v>54</v>
      </c>
      <c r="J1766" s="35" t="s">
        <v>54</v>
      </c>
    </row>
    <row r="1767" customHeight="1" spans="3:10">
      <c r="C1767" s="24" t="s">
        <v>54</v>
      </c>
      <c r="J1767" s="35" t="s">
        <v>54</v>
      </c>
    </row>
    <row r="1768" customHeight="1" spans="3:10">
      <c r="C1768" s="24" t="s">
        <v>54</v>
      </c>
      <c r="J1768" s="35" t="s">
        <v>54</v>
      </c>
    </row>
    <row r="1769" customHeight="1" spans="3:10">
      <c r="C1769" s="24" t="s">
        <v>54</v>
      </c>
      <c r="J1769" s="35" t="s">
        <v>54</v>
      </c>
    </row>
    <row r="1770" customHeight="1" spans="3:10">
      <c r="C1770" s="24" t="s">
        <v>54</v>
      </c>
      <c r="J1770" s="35" t="s">
        <v>54</v>
      </c>
    </row>
    <row r="1771" customHeight="1" spans="3:10">
      <c r="C1771" s="24" t="s">
        <v>54</v>
      </c>
      <c r="J1771" s="35" t="s">
        <v>54</v>
      </c>
    </row>
    <row r="1772" customHeight="1" spans="3:10">
      <c r="C1772" s="24" t="s">
        <v>54</v>
      </c>
      <c r="J1772" s="35" t="s">
        <v>54</v>
      </c>
    </row>
    <row r="1773" customHeight="1" spans="3:10">
      <c r="C1773" s="24" t="s">
        <v>54</v>
      </c>
      <c r="J1773" s="35" t="s">
        <v>54</v>
      </c>
    </row>
    <row r="1774" customHeight="1" spans="3:10">
      <c r="C1774" s="24" t="s">
        <v>54</v>
      </c>
      <c r="J1774" s="35" t="s">
        <v>54</v>
      </c>
    </row>
    <row r="1775" customHeight="1" spans="3:10">
      <c r="C1775" s="24" t="s">
        <v>54</v>
      </c>
      <c r="J1775" s="35" t="s">
        <v>54</v>
      </c>
    </row>
    <row r="1776" customHeight="1" spans="3:10">
      <c r="C1776" s="24" t="s">
        <v>54</v>
      </c>
      <c r="J1776" s="35" t="s">
        <v>54</v>
      </c>
    </row>
    <row r="1777" customHeight="1" spans="3:10">
      <c r="C1777" s="24" t="s">
        <v>54</v>
      </c>
      <c r="J1777" s="35" t="s">
        <v>54</v>
      </c>
    </row>
    <row r="1778" customHeight="1" spans="3:10">
      <c r="C1778" s="24" t="s">
        <v>54</v>
      </c>
      <c r="J1778" s="35" t="s">
        <v>54</v>
      </c>
    </row>
    <row r="1779" customHeight="1" spans="3:10">
      <c r="C1779" s="24" t="s">
        <v>54</v>
      </c>
      <c r="J1779" s="35" t="s">
        <v>54</v>
      </c>
    </row>
    <row r="1780" customHeight="1" spans="3:10">
      <c r="C1780" s="24" t="s">
        <v>54</v>
      </c>
      <c r="J1780" s="35" t="s">
        <v>54</v>
      </c>
    </row>
    <row r="1781" customHeight="1" spans="3:10">
      <c r="C1781" s="24" t="s">
        <v>54</v>
      </c>
      <c r="J1781" s="35" t="s">
        <v>54</v>
      </c>
    </row>
    <row r="1782" customHeight="1" spans="3:10">
      <c r="C1782" s="24" t="s">
        <v>54</v>
      </c>
      <c r="J1782" s="35" t="s">
        <v>54</v>
      </c>
    </row>
    <row r="1783" customHeight="1" spans="3:10">
      <c r="C1783" s="24" t="s">
        <v>54</v>
      </c>
      <c r="J1783" s="35" t="s">
        <v>54</v>
      </c>
    </row>
    <row r="1784" customHeight="1" spans="3:10">
      <c r="C1784" s="24" t="s">
        <v>54</v>
      </c>
      <c r="J1784" s="35" t="s">
        <v>54</v>
      </c>
    </row>
    <row r="1785" customHeight="1" spans="3:10">
      <c r="C1785" s="24" t="s">
        <v>54</v>
      </c>
      <c r="J1785" s="35" t="s">
        <v>54</v>
      </c>
    </row>
    <row r="1786" customHeight="1" spans="3:10">
      <c r="C1786" s="24" t="s">
        <v>54</v>
      </c>
      <c r="J1786" s="35" t="s">
        <v>54</v>
      </c>
    </row>
    <row r="1787" customHeight="1" spans="3:10">
      <c r="C1787" s="24" t="s">
        <v>54</v>
      </c>
      <c r="J1787" s="35" t="s">
        <v>54</v>
      </c>
    </row>
    <row r="1788" customHeight="1" spans="3:10">
      <c r="C1788" s="24" t="s">
        <v>54</v>
      </c>
      <c r="J1788" s="35" t="s">
        <v>54</v>
      </c>
    </row>
    <row r="1789" customHeight="1" spans="3:10">
      <c r="C1789" s="24" t="s">
        <v>54</v>
      </c>
      <c r="J1789" s="35" t="s">
        <v>54</v>
      </c>
    </row>
    <row r="1790" customHeight="1" spans="3:10">
      <c r="C1790" s="24" t="s">
        <v>54</v>
      </c>
      <c r="J1790" s="35" t="s">
        <v>54</v>
      </c>
    </row>
    <row r="1791" customHeight="1" spans="3:10">
      <c r="C1791" s="24" t="s">
        <v>54</v>
      </c>
      <c r="J1791" s="35" t="s">
        <v>54</v>
      </c>
    </row>
    <row r="1792" customHeight="1" spans="3:10">
      <c r="C1792" s="24" t="s">
        <v>54</v>
      </c>
      <c r="J1792" s="35" t="s">
        <v>54</v>
      </c>
    </row>
    <row r="1793" customHeight="1" spans="3:10">
      <c r="C1793" s="24" t="s">
        <v>54</v>
      </c>
      <c r="J1793" s="35" t="s">
        <v>54</v>
      </c>
    </row>
    <row r="1794" customHeight="1" spans="3:10">
      <c r="C1794" s="24" t="s">
        <v>54</v>
      </c>
      <c r="J1794" s="35" t="s">
        <v>54</v>
      </c>
    </row>
    <row r="1795" customHeight="1" spans="3:10">
      <c r="C1795" s="24" t="s">
        <v>54</v>
      </c>
      <c r="J1795" s="35" t="s">
        <v>54</v>
      </c>
    </row>
    <row r="1796" customHeight="1" spans="3:10">
      <c r="C1796" s="24" t="s">
        <v>54</v>
      </c>
      <c r="J1796" s="35" t="s">
        <v>54</v>
      </c>
    </row>
    <row r="1797" customHeight="1" spans="3:10">
      <c r="C1797" s="24" t="s">
        <v>54</v>
      </c>
      <c r="J1797" s="35" t="s">
        <v>54</v>
      </c>
    </row>
    <row r="1798" customHeight="1" spans="3:10">
      <c r="C1798" s="24" t="s">
        <v>54</v>
      </c>
      <c r="J1798" s="35" t="s">
        <v>54</v>
      </c>
    </row>
    <row r="1799" customHeight="1" spans="3:10">
      <c r="C1799" s="24" t="s">
        <v>54</v>
      </c>
      <c r="J1799" s="35" t="s">
        <v>54</v>
      </c>
    </row>
    <row r="1800" customHeight="1" spans="3:10">
      <c r="C1800" s="24" t="s">
        <v>54</v>
      </c>
      <c r="J1800" s="35" t="s">
        <v>54</v>
      </c>
    </row>
    <row r="1801" customHeight="1" spans="3:10">
      <c r="C1801" s="24" t="s">
        <v>54</v>
      </c>
      <c r="J1801" s="35" t="s">
        <v>54</v>
      </c>
    </row>
    <row r="1802" customHeight="1" spans="3:10">
      <c r="C1802" s="24" t="s">
        <v>54</v>
      </c>
      <c r="J1802" s="35" t="s">
        <v>54</v>
      </c>
    </row>
    <row r="1803" customHeight="1" spans="3:10">
      <c r="C1803" s="24" t="s">
        <v>54</v>
      </c>
      <c r="J1803" s="35" t="s">
        <v>54</v>
      </c>
    </row>
    <row r="1804" customHeight="1" spans="3:10">
      <c r="C1804" s="24" t="s">
        <v>54</v>
      </c>
      <c r="J1804" s="35" t="s">
        <v>54</v>
      </c>
    </row>
    <row r="1805" customHeight="1" spans="3:10">
      <c r="C1805" s="24" t="s">
        <v>54</v>
      </c>
      <c r="J1805" s="35" t="s">
        <v>54</v>
      </c>
    </row>
    <row r="1806" customHeight="1" spans="3:10">
      <c r="C1806" s="24" t="s">
        <v>54</v>
      </c>
      <c r="J1806" s="35" t="s">
        <v>54</v>
      </c>
    </row>
    <row r="1807" customHeight="1" spans="3:10">
      <c r="C1807" s="24" t="s">
        <v>54</v>
      </c>
      <c r="J1807" s="35" t="s">
        <v>54</v>
      </c>
    </row>
    <row r="1808" customHeight="1" spans="3:10">
      <c r="C1808" s="24" t="s">
        <v>54</v>
      </c>
      <c r="J1808" s="35" t="s">
        <v>54</v>
      </c>
    </row>
    <row r="1809" customHeight="1" spans="3:10">
      <c r="C1809" s="24" t="s">
        <v>54</v>
      </c>
      <c r="J1809" s="35" t="s">
        <v>54</v>
      </c>
    </row>
    <row r="1810" customHeight="1" spans="3:10">
      <c r="C1810" s="24" t="s">
        <v>54</v>
      </c>
      <c r="J1810" s="35" t="s">
        <v>54</v>
      </c>
    </row>
    <row r="1811" customHeight="1" spans="3:10">
      <c r="C1811" s="24" t="s">
        <v>54</v>
      </c>
      <c r="J1811" s="35" t="s">
        <v>54</v>
      </c>
    </row>
    <row r="1812" customHeight="1" spans="3:10">
      <c r="C1812" s="24" t="s">
        <v>54</v>
      </c>
      <c r="J1812" s="35" t="s">
        <v>54</v>
      </c>
    </row>
    <row r="1813" customHeight="1" spans="3:10">
      <c r="C1813" s="24" t="s">
        <v>54</v>
      </c>
      <c r="J1813" s="35" t="s">
        <v>54</v>
      </c>
    </row>
    <row r="1814" customHeight="1" spans="3:10">
      <c r="C1814" s="24" t="s">
        <v>54</v>
      </c>
      <c r="J1814" s="35" t="s">
        <v>54</v>
      </c>
    </row>
    <row r="1815" customHeight="1" spans="3:10">
      <c r="C1815" s="24" t="s">
        <v>54</v>
      </c>
      <c r="J1815" s="35" t="s">
        <v>54</v>
      </c>
    </row>
    <row r="1816" customHeight="1" spans="3:10">
      <c r="C1816" s="24" t="s">
        <v>54</v>
      </c>
      <c r="J1816" s="35" t="s">
        <v>54</v>
      </c>
    </row>
    <row r="1817" customHeight="1" spans="3:10">
      <c r="C1817" s="24" t="s">
        <v>54</v>
      </c>
      <c r="J1817" s="35" t="s">
        <v>54</v>
      </c>
    </row>
    <row r="1818" customHeight="1" spans="3:10">
      <c r="C1818" s="24" t="s">
        <v>54</v>
      </c>
      <c r="J1818" s="35" t="s">
        <v>54</v>
      </c>
    </row>
    <row r="1819" customHeight="1" spans="3:10">
      <c r="C1819" s="24" t="s">
        <v>54</v>
      </c>
      <c r="J1819" s="35" t="s">
        <v>54</v>
      </c>
    </row>
    <row r="1820" customHeight="1" spans="3:10">
      <c r="C1820" s="24" t="s">
        <v>54</v>
      </c>
      <c r="J1820" s="35" t="s">
        <v>54</v>
      </c>
    </row>
    <row r="1821" customHeight="1" spans="3:10">
      <c r="C1821" s="24" t="s">
        <v>54</v>
      </c>
      <c r="J1821" s="35" t="s">
        <v>54</v>
      </c>
    </row>
    <row r="1822" customHeight="1" spans="3:10">
      <c r="C1822" s="24" t="s">
        <v>54</v>
      </c>
      <c r="J1822" s="35" t="s">
        <v>54</v>
      </c>
    </row>
    <row r="1823" customHeight="1" spans="3:10">
      <c r="C1823" s="24" t="s">
        <v>54</v>
      </c>
      <c r="J1823" s="35" t="s">
        <v>54</v>
      </c>
    </row>
    <row r="1824" customHeight="1" spans="3:10">
      <c r="C1824" s="24" t="s">
        <v>54</v>
      </c>
      <c r="J1824" s="35" t="s">
        <v>54</v>
      </c>
    </row>
    <row r="1825" customHeight="1" spans="3:10">
      <c r="C1825" s="24" t="s">
        <v>54</v>
      </c>
      <c r="J1825" s="35" t="s">
        <v>54</v>
      </c>
    </row>
    <row r="1826" customHeight="1" spans="3:10">
      <c r="C1826" s="24" t="s">
        <v>54</v>
      </c>
      <c r="J1826" s="35" t="s">
        <v>54</v>
      </c>
    </row>
    <row r="1827" customHeight="1" spans="3:10">
      <c r="C1827" s="24" t="s">
        <v>54</v>
      </c>
      <c r="J1827" s="35" t="s">
        <v>54</v>
      </c>
    </row>
    <row r="1828" customHeight="1" spans="3:10">
      <c r="C1828" s="24" t="s">
        <v>54</v>
      </c>
      <c r="J1828" s="35" t="s">
        <v>54</v>
      </c>
    </row>
    <row r="1829" customHeight="1" spans="3:10">
      <c r="C1829" s="24" t="s">
        <v>54</v>
      </c>
      <c r="J1829" s="35" t="s">
        <v>54</v>
      </c>
    </row>
    <row r="1830" customHeight="1" spans="3:10">
      <c r="C1830" s="24" t="s">
        <v>54</v>
      </c>
      <c r="J1830" s="35" t="s">
        <v>54</v>
      </c>
    </row>
    <row r="1831" customHeight="1" spans="3:10">
      <c r="C1831" s="24" t="s">
        <v>54</v>
      </c>
      <c r="J1831" s="35" t="s">
        <v>54</v>
      </c>
    </row>
    <row r="1832" customHeight="1" spans="3:10">
      <c r="C1832" s="24" t="s">
        <v>54</v>
      </c>
      <c r="J1832" s="35" t="s">
        <v>54</v>
      </c>
    </row>
    <row r="1833" customHeight="1" spans="3:10">
      <c r="C1833" s="24" t="s">
        <v>54</v>
      </c>
      <c r="J1833" s="35" t="s">
        <v>54</v>
      </c>
    </row>
    <row r="1834" customHeight="1" spans="3:10">
      <c r="C1834" s="24" t="s">
        <v>54</v>
      </c>
      <c r="J1834" s="35" t="s">
        <v>54</v>
      </c>
    </row>
    <row r="1835" customHeight="1" spans="3:10">
      <c r="C1835" s="24" t="s">
        <v>54</v>
      </c>
      <c r="J1835" s="35" t="s">
        <v>54</v>
      </c>
    </row>
    <row r="1836" customHeight="1" spans="3:10">
      <c r="C1836" s="24" t="s">
        <v>54</v>
      </c>
      <c r="J1836" s="35" t="s">
        <v>54</v>
      </c>
    </row>
    <row r="1837" customHeight="1" spans="3:10">
      <c r="C1837" s="24" t="s">
        <v>54</v>
      </c>
      <c r="J1837" s="35" t="s">
        <v>54</v>
      </c>
    </row>
    <row r="1838" customHeight="1" spans="3:10">
      <c r="C1838" s="24" t="s">
        <v>54</v>
      </c>
      <c r="J1838" s="35" t="s">
        <v>54</v>
      </c>
    </row>
    <row r="1839" customHeight="1" spans="3:10">
      <c r="C1839" s="24" t="s">
        <v>54</v>
      </c>
      <c r="J1839" s="35" t="s">
        <v>54</v>
      </c>
    </row>
    <row r="1840" customHeight="1" spans="3:10">
      <c r="C1840" s="24" t="s">
        <v>54</v>
      </c>
      <c r="J1840" s="35" t="s">
        <v>54</v>
      </c>
    </row>
    <row r="1841" customHeight="1" spans="3:10">
      <c r="C1841" s="24" t="s">
        <v>54</v>
      </c>
      <c r="J1841" s="35" t="s">
        <v>54</v>
      </c>
    </row>
    <row r="1842" customHeight="1" spans="3:10">
      <c r="C1842" s="24" t="s">
        <v>54</v>
      </c>
      <c r="J1842" s="35" t="s">
        <v>54</v>
      </c>
    </row>
    <row r="1843" customHeight="1" spans="3:10">
      <c r="C1843" s="24" t="s">
        <v>54</v>
      </c>
      <c r="J1843" s="35" t="s">
        <v>54</v>
      </c>
    </row>
    <row r="1844" customHeight="1" spans="3:10">
      <c r="C1844" s="24" t="s">
        <v>54</v>
      </c>
      <c r="J1844" s="35" t="s">
        <v>54</v>
      </c>
    </row>
    <row r="1845" customHeight="1" spans="3:10">
      <c r="C1845" s="24" t="s">
        <v>54</v>
      </c>
      <c r="J1845" s="35" t="s">
        <v>54</v>
      </c>
    </row>
    <row r="1846" customHeight="1" spans="3:10">
      <c r="C1846" s="24" t="s">
        <v>54</v>
      </c>
      <c r="J1846" s="35" t="s">
        <v>54</v>
      </c>
    </row>
    <row r="1847" customHeight="1" spans="3:10">
      <c r="C1847" s="24" t="s">
        <v>54</v>
      </c>
      <c r="J1847" s="35" t="s">
        <v>54</v>
      </c>
    </row>
    <row r="1848" customHeight="1" spans="3:10">
      <c r="C1848" s="24" t="s">
        <v>54</v>
      </c>
      <c r="J1848" s="35" t="s">
        <v>54</v>
      </c>
    </row>
    <row r="1849" customHeight="1" spans="3:10">
      <c r="C1849" s="24" t="s">
        <v>54</v>
      </c>
      <c r="J1849" s="35" t="s">
        <v>54</v>
      </c>
    </row>
    <row r="1850" customHeight="1" spans="3:10">
      <c r="C1850" s="24" t="s">
        <v>54</v>
      </c>
      <c r="J1850" s="35" t="s">
        <v>54</v>
      </c>
    </row>
    <row r="1851" customHeight="1" spans="3:10">
      <c r="C1851" s="24" t="s">
        <v>54</v>
      </c>
      <c r="J1851" s="35" t="s">
        <v>54</v>
      </c>
    </row>
    <row r="1852" customHeight="1" spans="3:10">
      <c r="C1852" s="24" t="s">
        <v>54</v>
      </c>
      <c r="J1852" s="35" t="s">
        <v>54</v>
      </c>
    </row>
    <row r="1853" customHeight="1" spans="3:10">
      <c r="C1853" s="24" t="s">
        <v>54</v>
      </c>
      <c r="J1853" s="35" t="s">
        <v>54</v>
      </c>
    </row>
    <row r="1854" customHeight="1" spans="3:10">
      <c r="C1854" s="24" t="s">
        <v>54</v>
      </c>
      <c r="J1854" s="35" t="s">
        <v>54</v>
      </c>
    </row>
    <row r="1855" customHeight="1" spans="3:10">
      <c r="C1855" s="24" t="s">
        <v>54</v>
      </c>
      <c r="J1855" s="35" t="s">
        <v>54</v>
      </c>
    </row>
    <row r="1856" customHeight="1" spans="3:10">
      <c r="C1856" s="24" t="s">
        <v>54</v>
      </c>
      <c r="J1856" s="35" t="s">
        <v>54</v>
      </c>
    </row>
    <row r="1857" customHeight="1" spans="3:10">
      <c r="C1857" s="24" t="s">
        <v>54</v>
      </c>
      <c r="J1857" s="35" t="s">
        <v>54</v>
      </c>
    </row>
    <row r="1858" customHeight="1" spans="3:10">
      <c r="C1858" s="24" t="s">
        <v>54</v>
      </c>
      <c r="J1858" s="35" t="s">
        <v>54</v>
      </c>
    </row>
    <row r="1859" customHeight="1" spans="3:10">
      <c r="C1859" s="24" t="s">
        <v>54</v>
      </c>
      <c r="J1859" s="35" t="s">
        <v>54</v>
      </c>
    </row>
    <row r="1860" customHeight="1" spans="3:10">
      <c r="C1860" s="24" t="s">
        <v>54</v>
      </c>
      <c r="J1860" s="35" t="s">
        <v>54</v>
      </c>
    </row>
    <row r="1861" customHeight="1" spans="3:10">
      <c r="C1861" s="24" t="s">
        <v>54</v>
      </c>
      <c r="J1861" s="35" t="s">
        <v>54</v>
      </c>
    </row>
    <row r="1862" customHeight="1" spans="3:10">
      <c r="C1862" s="24" t="s">
        <v>54</v>
      </c>
      <c r="J1862" s="35" t="s">
        <v>54</v>
      </c>
    </row>
    <row r="1863" customHeight="1" spans="3:10">
      <c r="C1863" s="24" t="s">
        <v>54</v>
      </c>
      <c r="J1863" s="35" t="s">
        <v>54</v>
      </c>
    </row>
    <row r="1864" customHeight="1" spans="3:10">
      <c r="C1864" s="24" t="s">
        <v>54</v>
      </c>
      <c r="J1864" s="35" t="s">
        <v>54</v>
      </c>
    </row>
    <row r="1865" customHeight="1" spans="3:10">
      <c r="C1865" s="24" t="s">
        <v>54</v>
      </c>
      <c r="J1865" s="35" t="s">
        <v>54</v>
      </c>
    </row>
    <row r="1866" customHeight="1" spans="3:10">
      <c r="C1866" s="24" t="s">
        <v>54</v>
      </c>
      <c r="J1866" s="35" t="s">
        <v>54</v>
      </c>
    </row>
    <row r="1867" customHeight="1" spans="3:10">
      <c r="C1867" s="24" t="s">
        <v>54</v>
      </c>
      <c r="J1867" s="35" t="s">
        <v>54</v>
      </c>
    </row>
    <row r="1868" customHeight="1" spans="3:10">
      <c r="C1868" s="24" t="s">
        <v>54</v>
      </c>
      <c r="J1868" s="35" t="s">
        <v>54</v>
      </c>
    </row>
    <row r="1869" customHeight="1" spans="3:10">
      <c r="C1869" s="24" t="s">
        <v>54</v>
      </c>
      <c r="J1869" s="35" t="s">
        <v>54</v>
      </c>
    </row>
    <row r="1870" customHeight="1" spans="3:10">
      <c r="C1870" s="24" t="s">
        <v>54</v>
      </c>
      <c r="J1870" s="35" t="s">
        <v>54</v>
      </c>
    </row>
    <row r="1871" customHeight="1" spans="3:10">
      <c r="C1871" s="24" t="s">
        <v>54</v>
      </c>
      <c r="J1871" s="35" t="s">
        <v>54</v>
      </c>
    </row>
    <row r="1872" customHeight="1" spans="3:10">
      <c r="C1872" s="24" t="s">
        <v>54</v>
      </c>
      <c r="J1872" s="35" t="s">
        <v>54</v>
      </c>
    </row>
    <row r="1873" customHeight="1" spans="3:10">
      <c r="C1873" s="24" t="s">
        <v>54</v>
      </c>
      <c r="J1873" s="35" t="s">
        <v>54</v>
      </c>
    </row>
    <row r="1874" customHeight="1" spans="3:10">
      <c r="C1874" s="24" t="s">
        <v>54</v>
      </c>
      <c r="J1874" s="35" t="s">
        <v>54</v>
      </c>
    </row>
    <row r="1875" customHeight="1" spans="3:10">
      <c r="C1875" s="24" t="s">
        <v>54</v>
      </c>
      <c r="J1875" s="35" t="s">
        <v>54</v>
      </c>
    </row>
    <row r="1876" customHeight="1" spans="3:10">
      <c r="C1876" s="24" t="s">
        <v>54</v>
      </c>
      <c r="J1876" s="35" t="s">
        <v>54</v>
      </c>
    </row>
    <row r="1877" customHeight="1" spans="3:10">
      <c r="C1877" s="24" t="s">
        <v>54</v>
      </c>
      <c r="J1877" s="35" t="s">
        <v>54</v>
      </c>
    </row>
    <row r="1878" customHeight="1" spans="3:10">
      <c r="C1878" s="24" t="s">
        <v>54</v>
      </c>
      <c r="J1878" s="35" t="s">
        <v>54</v>
      </c>
    </row>
    <row r="1879" customHeight="1" spans="3:10">
      <c r="C1879" s="24" t="s">
        <v>54</v>
      </c>
      <c r="J1879" s="35" t="s">
        <v>54</v>
      </c>
    </row>
    <row r="1880" customHeight="1" spans="3:10">
      <c r="C1880" s="24" t="s">
        <v>54</v>
      </c>
      <c r="J1880" s="35" t="s">
        <v>54</v>
      </c>
    </row>
    <row r="1881" customHeight="1" spans="3:10">
      <c r="C1881" s="24" t="s">
        <v>54</v>
      </c>
      <c r="J1881" s="35" t="s">
        <v>54</v>
      </c>
    </row>
    <row r="1882" customHeight="1" spans="3:10">
      <c r="C1882" s="24" t="s">
        <v>54</v>
      </c>
      <c r="J1882" s="35" t="s">
        <v>54</v>
      </c>
    </row>
    <row r="1883" customHeight="1" spans="3:10">
      <c r="C1883" s="24" t="s">
        <v>54</v>
      </c>
      <c r="J1883" s="35" t="s">
        <v>54</v>
      </c>
    </row>
    <row r="1884" customHeight="1" spans="3:10">
      <c r="C1884" s="24" t="s">
        <v>54</v>
      </c>
      <c r="J1884" s="35" t="s">
        <v>54</v>
      </c>
    </row>
    <row r="1885" customHeight="1" spans="3:10">
      <c r="C1885" s="24" t="s">
        <v>54</v>
      </c>
      <c r="J1885" s="35" t="s">
        <v>54</v>
      </c>
    </row>
    <row r="1886" customHeight="1" spans="3:10">
      <c r="C1886" s="24" t="s">
        <v>54</v>
      </c>
      <c r="J1886" s="35" t="s">
        <v>54</v>
      </c>
    </row>
    <row r="1887" customHeight="1" spans="3:10">
      <c r="C1887" s="24" t="s">
        <v>54</v>
      </c>
      <c r="J1887" s="35" t="s">
        <v>54</v>
      </c>
    </row>
    <row r="1888" customHeight="1" spans="3:10">
      <c r="C1888" s="24" t="s">
        <v>54</v>
      </c>
      <c r="J1888" s="35" t="s">
        <v>54</v>
      </c>
    </row>
    <row r="1889" customHeight="1" spans="3:10">
      <c r="C1889" s="24" t="s">
        <v>54</v>
      </c>
      <c r="J1889" s="35" t="s">
        <v>54</v>
      </c>
    </row>
    <row r="1890" customHeight="1" spans="3:10">
      <c r="C1890" s="24" t="s">
        <v>54</v>
      </c>
      <c r="J1890" s="35" t="s">
        <v>54</v>
      </c>
    </row>
    <row r="1891" customHeight="1" spans="3:10">
      <c r="C1891" s="24" t="s">
        <v>54</v>
      </c>
      <c r="J1891" s="35" t="s">
        <v>54</v>
      </c>
    </row>
    <row r="1892" customHeight="1" spans="3:10">
      <c r="C1892" s="24" t="s">
        <v>54</v>
      </c>
      <c r="J1892" s="35" t="s">
        <v>54</v>
      </c>
    </row>
    <row r="1893" customHeight="1" spans="3:10">
      <c r="C1893" s="24" t="s">
        <v>54</v>
      </c>
      <c r="J1893" s="35" t="s">
        <v>54</v>
      </c>
    </row>
    <row r="1894" customHeight="1" spans="3:10">
      <c r="C1894" s="24" t="s">
        <v>54</v>
      </c>
      <c r="J1894" s="35" t="s">
        <v>54</v>
      </c>
    </row>
    <row r="1895" customHeight="1" spans="3:10">
      <c r="C1895" s="24" t="s">
        <v>54</v>
      </c>
      <c r="J1895" s="35" t="s">
        <v>54</v>
      </c>
    </row>
    <row r="1896" customHeight="1" spans="3:10">
      <c r="C1896" s="24" t="s">
        <v>54</v>
      </c>
      <c r="J1896" s="35" t="s">
        <v>54</v>
      </c>
    </row>
    <row r="1897" customHeight="1" spans="3:10">
      <c r="C1897" s="24" t="s">
        <v>54</v>
      </c>
      <c r="J1897" s="35" t="s">
        <v>54</v>
      </c>
    </row>
    <row r="1898" customHeight="1" spans="3:10">
      <c r="C1898" s="24" t="s">
        <v>54</v>
      </c>
      <c r="J1898" s="35" t="s">
        <v>54</v>
      </c>
    </row>
    <row r="1899" customHeight="1" spans="3:10">
      <c r="C1899" s="24" t="s">
        <v>54</v>
      </c>
      <c r="J1899" s="35" t="s">
        <v>54</v>
      </c>
    </row>
    <row r="1900" customHeight="1" spans="3:10">
      <c r="C1900" s="24" t="s">
        <v>54</v>
      </c>
      <c r="J1900" s="35" t="s">
        <v>54</v>
      </c>
    </row>
    <row r="1901" customHeight="1" spans="3:10">
      <c r="C1901" s="24" t="s">
        <v>54</v>
      </c>
      <c r="J1901" s="35" t="s">
        <v>54</v>
      </c>
    </row>
    <row r="1902" customHeight="1" spans="3:10">
      <c r="C1902" s="24" t="s">
        <v>54</v>
      </c>
      <c r="J1902" s="35" t="s">
        <v>54</v>
      </c>
    </row>
    <row r="1903" customHeight="1" spans="3:10">
      <c r="C1903" s="24" t="s">
        <v>54</v>
      </c>
      <c r="J1903" s="35" t="s">
        <v>54</v>
      </c>
    </row>
    <row r="1904" customHeight="1" spans="3:10">
      <c r="C1904" s="24" t="s">
        <v>54</v>
      </c>
      <c r="J1904" s="35" t="s">
        <v>54</v>
      </c>
    </row>
    <row r="1905" customHeight="1" spans="3:10">
      <c r="C1905" s="24" t="s">
        <v>54</v>
      </c>
      <c r="J1905" s="35" t="s">
        <v>54</v>
      </c>
    </row>
    <row r="1906" customHeight="1" spans="3:10">
      <c r="C1906" s="24" t="s">
        <v>54</v>
      </c>
      <c r="J1906" s="35" t="s">
        <v>54</v>
      </c>
    </row>
    <row r="1907" customHeight="1" spans="3:10">
      <c r="C1907" s="24" t="s">
        <v>54</v>
      </c>
      <c r="J1907" s="35" t="s">
        <v>54</v>
      </c>
    </row>
    <row r="1908" customHeight="1" spans="3:10">
      <c r="C1908" s="24" t="s">
        <v>54</v>
      </c>
      <c r="J1908" s="35" t="s">
        <v>54</v>
      </c>
    </row>
    <row r="1909" customHeight="1" spans="3:10">
      <c r="C1909" s="24" t="s">
        <v>54</v>
      </c>
      <c r="J1909" s="35" t="s">
        <v>54</v>
      </c>
    </row>
    <row r="1910" customHeight="1" spans="3:10">
      <c r="C1910" s="24" t="s">
        <v>54</v>
      </c>
      <c r="J1910" s="35" t="s">
        <v>54</v>
      </c>
    </row>
    <row r="1911" customHeight="1" spans="3:10">
      <c r="C1911" s="24" t="s">
        <v>54</v>
      </c>
      <c r="J1911" s="35" t="s">
        <v>54</v>
      </c>
    </row>
    <row r="1912" customHeight="1" spans="3:10">
      <c r="C1912" s="24" t="s">
        <v>54</v>
      </c>
      <c r="J1912" s="35" t="s">
        <v>54</v>
      </c>
    </row>
    <row r="1913" customHeight="1" spans="3:10">
      <c r="C1913" s="24" t="s">
        <v>54</v>
      </c>
      <c r="J1913" s="35" t="s">
        <v>54</v>
      </c>
    </row>
    <row r="1914" customHeight="1" spans="3:10">
      <c r="C1914" s="24" t="s">
        <v>54</v>
      </c>
      <c r="J1914" s="35" t="s">
        <v>54</v>
      </c>
    </row>
    <row r="1915" customHeight="1" spans="3:10">
      <c r="C1915" s="24" t="s">
        <v>54</v>
      </c>
      <c r="J1915" s="35" t="s">
        <v>54</v>
      </c>
    </row>
    <row r="1916" customHeight="1" spans="3:10">
      <c r="C1916" s="24" t="s">
        <v>54</v>
      </c>
      <c r="J1916" s="35" t="s">
        <v>54</v>
      </c>
    </row>
    <row r="1917" customHeight="1" spans="3:10">
      <c r="C1917" s="24" t="s">
        <v>54</v>
      </c>
      <c r="J1917" s="35" t="s">
        <v>54</v>
      </c>
    </row>
    <row r="1918" customHeight="1" spans="3:10">
      <c r="C1918" s="24" t="s">
        <v>54</v>
      </c>
      <c r="J1918" s="35" t="s">
        <v>54</v>
      </c>
    </row>
    <row r="1919" customHeight="1" spans="3:10">
      <c r="C1919" s="24" t="s">
        <v>54</v>
      </c>
      <c r="J1919" s="35" t="s">
        <v>54</v>
      </c>
    </row>
    <row r="1920" customHeight="1" spans="3:10">
      <c r="C1920" s="24" t="s">
        <v>54</v>
      </c>
      <c r="J1920" s="35" t="s">
        <v>54</v>
      </c>
    </row>
    <row r="1921" customHeight="1" spans="3:10">
      <c r="C1921" s="24" t="s">
        <v>54</v>
      </c>
      <c r="J1921" s="35" t="s">
        <v>54</v>
      </c>
    </row>
    <row r="1922" customHeight="1" spans="3:10">
      <c r="C1922" s="24" t="s">
        <v>54</v>
      </c>
      <c r="J1922" s="35" t="s">
        <v>54</v>
      </c>
    </row>
    <row r="1923" customHeight="1" spans="3:10">
      <c r="C1923" s="24" t="s">
        <v>54</v>
      </c>
      <c r="J1923" s="35" t="s">
        <v>54</v>
      </c>
    </row>
    <row r="1924" customHeight="1" spans="3:10">
      <c r="C1924" s="24" t="s">
        <v>54</v>
      </c>
      <c r="J1924" s="35" t="s">
        <v>54</v>
      </c>
    </row>
    <row r="1925" customHeight="1" spans="3:10">
      <c r="C1925" s="24" t="s">
        <v>54</v>
      </c>
      <c r="J1925" s="35" t="s">
        <v>54</v>
      </c>
    </row>
    <row r="1926" customHeight="1" spans="3:10">
      <c r="C1926" s="24" t="s">
        <v>54</v>
      </c>
      <c r="J1926" s="35" t="s">
        <v>54</v>
      </c>
    </row>
    <row r="1927" customHeight="1" spans="3:10">
      <c r="C1927" s="24" t="s">
        <v>54</v>
      </c>
      <c r="J1927" s="35" t="s">
        <v>54</v>
      </c>
    </row>
    <row r="1928" customHeight="1" spans="3:10">
      <c r="C1928" s="24" t="s">
        <v>54</v>
      </c>
      <c r="J1928" s="35" t="s">
        <v>54</v>
      </c>
    </row>
    <row r="1929" customHeight="1" spans="3:10">
      <c r="C1929" s="24" t="s">
        <v>54</v>
      </c>
      <c r="J1929" s="35" t="s">
        <v>54</v>
      </c>
    </row>
    <row r="1930" customHeight="1" spans="3:10">
      <c r="C1930" s="24" t="s">
        <v>54</v>
      </c>
      <c r="J1930" s="35" t="s">
        <v>54</v>
      </c>
    </row>
    <row r="1931" customHeight="1" spans="3:10">
      <c r="C1931" s="24" t="s">
        <v>54</v>
      </c>
      <c r="J1931" s="35" t="s">
        <v>54</v>
      </c>
    </row>
    <row r="1932" customHeight="1" spans="3:10">
      <c r="C1932" s="24" t="s">
        <v>54</v>
      </c>
      <c r="J1932" s="35" t="s">
        <v>54</v>
      </c>
    </row>
    <row r="1933" customHeight="1" spans="3:10">
      <c r="C1933" s="24" t="s">
        <v>54</v>
      </c>
      <c r="J1933" s="35" t="s">
        <v>54</v>
      </c>
    </row>
    <row r="1934" customHeight="1" spans="3:10">
      <c r="C1934" s="24" t="s">
        <v>54</v>
      </c>
      <c r="J1934" s="35" t="s">
        <v>54</v>
      </c>
    </row>
    <row r="1935" customHeight="1" spans="3:10">
      <c r="C1935" s="24" t="s">
        <v>54</v>
      </c>
      <c r="J1935" s="35" t="s">
        <v>54</v>
      </c>
    </row>
    <row r="1936" customHeight="1" spans="3:10">
      <c r="C1936" s="24" t="s">
        <v>54</v>
      </c>
      <c r="J1936" s="35" t="s">
        <v>54</v>
      </c>
    </row>
    <row r="1937" customHeight="1" spans="3:10">
      <c r="C1937" s="24" t="s">
        <v>54</v>
      </c>
      <c r="J1937" s="35" t="s">
        <v>54</v>
      </c>
    </row>
    <row r="1938" customHeight="1" spans="3:10">
      <c r="C1938" s="24" t="s">
        <v>54</v>
      </c>
      <c r="J1938" s="35" t="s">
        <v>54</v>
      </c>
    </row>
    <row r="1939" customHeight="1" spans="3:10">
      <c r="C1939" s="24" t="s">
        <v>54</v>
      </c>
      <c r="J1939" s="35" t="s">
        <v>54</v>
      </c>
    </row>
    <row r="1940" customHeight="1" spans="3:10">
      <c r="C1940" s="24" t="s">
        <v>54</v>
      </c>
      <c r="J1940" s="35" t="s">
        <v>54</v>
      </c>
    </row>
    <row r="1941" customHeight="1" spans="3:10">
      <c r="C1941" s="24" t="s">
        <v>54</v>
      </c>
      <c r="J1941" s="35" t="s">
        <v>54</v>
      </c>
    </row>
    <row r="1942" customHeight="1" spans="3:10">
      <c r="C1942" s="24" t="s">
        <v>54</v>
      </c>
      <c r="J1942" s="35" t="s">
        <v>54</v>
      </c>
    </row>
    <row r="1943" customHeight="1" spans="3:10">
      <c r="C1943" s="24" t="s">
        <v>54</v>
      </c>
      <c r="J1943" s="35" t="s">
        <v>54</v>
      </c>
    </row>
    <row r="1944" customHeight="1" spans="3:10">
      <c r="C1944" s="24" t="s">
        <v>54</v>
      </c>
      <c r="J1944" s="35" t="s">
        <v>54</v>
      </c>
    </row>
    <row r="1945" customHeight="1" spans="3:10">
      <c r="C1945" s="24" t="s">
        <v>54</v>
      </c>
      <c r="J1945" s="35" t="s">
        <v>54</v>
      </c>
    </row>
    <row r="1946" customHeight="1" spans="3:10">
      <c r="C1946" s="24" t="s">
        <v>54</v>
      </c>
      <c r="J1946" s="35" t="s">
        <v>54</v>
      </c>
    </row>
    <row r="1947" customHeight="1" spans="3:10">
      <c r="C1947" s="24" t="s">
        <v>54</v>
      </c>
      <c r="J1947" s="35" t="s">
        <v>54</v>
      </c>
    </row>
    <row r="1948" customHeight="1" spans="3:10">
      <c r="C1948" s="24" t="s">
        <v>54</v>
      </c>
      <c r="J1948" s="35" t="s">
        <v>54</v>
      </c>
    </row>
    <row r="1949" customHeight="1" spans="3:10">
      <c r="C1949" s="24" t="s">
        <v>54</v>
      </c>
      <c r="J1949" s="35" t="s">
        <v>54</v>
      </c>
    </row>
    <row r="1950" customHeight="1" spans="3:10">
      <c r="C1950" s="24" t="s">
        <v>54</v>
      </c>
      <c r="J1950" s="35" t="s">
        <v>54</v>
      </c>
    </row>
    <row r="1951" customHeight="1" spans="3:10">
      <c r="C1951" s="24" t="s">
        <v>54</v>
      </c>
      <c r="J1951" s="35" t="s">
        <v>54</v>
      </c>
    </row>
    <row r="1952" customHeight="1" spans="3:10">
      <c r="C1952" s="24" t="s">
        <v>54</v>
      </c>
      <c r="J1952" s="35" t="s">
        <v>54</v>
      </c>
    </row>
    <row r="1953" customHeight="1" spans="3:10">
      <c r="C1953" s="24" t="s">
        <v>54</v>
      </c>
      <c r="J1953" s="35" t="s">
        <v>54</v>
      </c>
    </row>
    <row r="1954" customHeight="1" spans="3:10">
      <c r="C1954" s="24" t="s">
        <v>54</v>
      </c>
      <c r="J1954" s="35" t="s">
        <v>54</v>
      </c>
    </row>
    <row r="1955" customHeight="1" spans="3:10">
      <c r="C1955" s="24" t="s">
        <v>54</v>
      </c>
      <c r="J1955" s="35" t="s">
        <v>54</v>
      </c>
    </row>
    <row r="1956" customHeight="1" spans="3:10">
      <c r="C1956" s="24" t="s">
        <v>54</v>
      </c>
      <c r="J1956" s="35" t="s">
        <v>54</v>
      </c>
    </row>
    <row r="1957" customHeight="1" spans="3:10">
      <c r="C1957" s="24" t="s">
        <v>54</v>
      </c>
      <c r="J1957" s="35" t="s">
        <v>54</v>
      </c>
    </row>
    <row r="1958" customHeight="1" spans="3:10">
      <c r="C1958" s="24" t="s">
        <v>54</v>
      </c>
      <c r="J1958" s="35" t="s">
        <v>54</v>
      </c>
    </row>
    <row r="1959" customHeight="1" spans="3:10">
      <c r="C1959" s="24" t="s">
        <v>54</v>
      </c>
      <c r="J1959" s="35" t="s">
        <v>54</v>
      </c>
    </row>
    <row r="1960" customHeight="1" spans="3:10">
      <c r="C1960" s="24" t="s">
        <v>54</v>
      </c>
      <c r="J1960" s="35" t="s">
        <v>54</v>
      </c>
    </row>
    <row r="1961" customHeight="1" spans="3:10">
      <c r="C1961" s="24" t="s">
        <v>54</v>
      </c>
      <c r="J1961" s="35" t="s">
        <v>54</v>
      </c>
    </row>
    <row r="1962" customHeight="1" spans="3:10">
      <c r="C1962" s="24" t="s">
        <v>54</v>
      </c>
      <c r="J1962" s="35" t="s">
        <v>54</v>
      </c>
    </row>
    <row r="1963" customHeight="1" spans="3:10">
      <c r="C1963" s="24" t="s">
        <v>54</v>
      </c>
      <c r="J1963" s="35" t="s">
        <v>54</v>
      </c>
    </row>
    <row r="1964" customHeight="1" spans="3:10">
      <c r="C1964" s="24" t="s">
        <v>54</v>
      </c>
      <c r="J1964" s="35" t="s">
        <v>54</v>
      </c>
    </row>
    <row r="1965" customHeight="1" spans="3:10">
      <c r="C1965" s="24" t="s">
        <v>54</v>
      </c>
      <c r="J1965" s="35" t="s">
        <v>54</v>
      </c>
    </row>
    <row r="1966" customHeight="1" spans="3:10">
      <c r="C1966" s="24" t="s">
        <v>54</v>
      </c>
      <c r="J1966" s="35" t="s">
        <v>54</v>
      </c>
    </row>
    <row r="1967" customHeight="1" spans="3:10">
      <c r="C1967" s="24" t="s">
        <v>54</v>
      </c>
      <c r="J1967" s="35" t="s">
        <v>54</v>
      </c>
    </row>
    <row r="1968" customHeight="1" spans="3:10">
      <c r="C1968" s="24" t="s">
        <v>54</v>
      </c>
      <c r="J1968" s="35" t="s">
        <v>54</v>
      </c>
    </row>
    <row r="1969" customHeight="1" spans="3:10">
      <c r="C1969" s="24" t="s">
        <v>54</v>
      </c>
      <c r="J1969" s="35" t="s">
        <v>54</v>
      </c>
    </row>
    <row r="1970" customHeight="1" spans="3:10">
      <c r="C1970" s="24" t="s">
        <v>54</v>
      </c>
      <c r="J1970" s="35" t="s">
        <v>54</v>
      </c>
    </row>
    <row r="1971" customHeight="1" spans="3:10">
      <c r="C1971" s="24" t="s">
        <v>54</v>
      </c>
      <c r="J1971" s="35" t="s">
        <v>54</v>
      </c>
    </row>
    <row r="1972" customHeight="1" spans="3:10">
      <c r="C1972" s="24" t="s">
        <v>54</v>
      </c>
      <c r="J1972" s="35" t="s">
        <v>54</v>
      </c>
    </row>
    <row r="1973" customHeight="1" spans="3:10">
      <c r="C1973" s="24" t="s">
        <v>54</v>
      </c>
      <c r="J1973" s="35" t="s">
        <v>54</v>
      </c>
    </row>
    <row r="1974" customHeight="1" spans="3:10">
      <c r="C1974" s="24" t="s">
        <v>54</v>
      </c>
      <c r="J1974" s="35" t="s">
        <v>54</v>
      </c>
    </row>
    <row r="1975" customHeight="1" spans="3:10">
      <c r="C1975" s="24" t="s">
        <v>54</v>
      </c>
      <c r="J1975" s="35" t="s">
        <v>54</v>
      </c>
    </row>
    <row r="1976" customHeight="1" spans="3:10">
      <c r="C1976" s="24" t="s">
        <v>54</v>
      </c>
      <c r="J1976" s="35" t="s">
        <v>54</v>
      </c>
    </row>
    <row r="1977" customHeight="1" spans="3:10">
      <c r="C1977" s="24" t="s">
        <v>54</v>
      </c>
      <c r="J1977" s="35" t="s">
        <v>54</v>
      </c>
    </row>
    <row r="1978" customHeight="1" spans="3:10">
      <c r="C1978" s="24" t="s">
        <v>54</v>
      </c>
      <c r="J1978" s="35" t="s">
        <v>54</v>
      </c>
    </row>
    <row r="1979" customHeight="1" spans="3:10">
      <c r="C1979" s="24" t="s">
        <v>54</v>
      </c>
      <c r="J1979" s="35" t="s">
        <v>54</v>
      </c>
    </row>
    <row r="1980" customHeight="1" spans="3:10">
      <c r="C1980" s="24" t="s">
        <v>54</v>
      </c>
      <c r="J1980" s="35" t="s">
        <v>54</v>
      </c>
    </row>
    <row r="1981" customHeight="1" spans="3:10">
      <c r="C1981" s="24" t="s">
        <v>54</v>
      </c>
      <c r="J1981" s="35" t="s">
        <v>54</v>
      </c>
    </row>
    <row r="1982" customHeight="1" spans="3:10">
      <c r="C1982" s="24" t="s">
        <v>54</v>
      </c>
      <c r="J1982" s="35" t="s">
        <v>54</v>
      </c>
    </row>
    <row r="1983" customHeight="1" spans="3:10">
      <c r="C1983" s="24" t="s">
        <v>54</v>
      </c>
      <c r="J1983" s="35" t="s">
        <v>54</v>
      </c>
    </row>
    <row r="1984" customHeight="1" spans="3:10">
      <c r="C1984" s="24" t="s">
        <v>54</v>
      </c>
      <c r="J1984" s="35" t="s">
        <v>54</v>
      </c>
    </row>
    <row r="1985" customHeight="1" spans="3:10">
      <c r="C1985" s="24" t="s">
        <v>54</v>
      </c>
      <c r="J1985" s="35" t="s">
        <v>54</v>
      </c>
    </row>
    <row r="1986" customHeight="1" spans="3:10">
      <c r="C1986" s="24" t="s">
        <v>54</v>
      </c>
      <c r="J1986" s="35" t="s">
        <v>54</v>
      </c>
    </row>
    <row r="1987" customHeight="1" spans="3:10">
      <c r="C1987" s="24" t="s">
        <v>54</v>
      </c>
      <c r="J1987" s="35" t="s">
        <v>54</v>
      </c>
    </row>
    <row r="1988" customHeight="1" spans="3:10">
      <c r="C1988" s="24" t="s">
        <v>54</v>
      </c>
      <c r="J1988" s="35" t="s">
        <v>54</v>
      </c>
    </row>
    <row r="1989" customHeight="1" spans="3:10">
      <c r="C1989" s="24" t="s">
        <v>54</v>
      </c>
      <c r="J1989" s="35" t="s">
        <v>54</v>
      </c>
    </row>
    <row r="1990" customHeight="1" spans="3:10">
      <c r="C1990" s="24" t="s">
        <v>54</v>
      </c>
      <c r="J1990" s="35" t="s">
        <v>54</v>
      </c>
    </row>
    <row r="1991" customHeight="1" spans="3:10">
      <c r="C1991" s="24" t="s">
        <v>54</v>
      </c>
      <c r="J1991" s="35" t="s">
        <v>54</v>
      </c>
    </row>
    <row r="1992" customHeight="1" spans="3:10">
      <c r="C1992" s="24" t="s">
        <v>54</v>
      </c>
      <c r="J1992" s="35" t="s">
        <v>54</v>
      </c>
    </row>
    <row r="1993" customHeight="1" spans="3:10">
      <c r="C1993" s="24" t="s">
        <v>54</v>
      </c>
      <c r="J1993" s="35" t="s">
        <v>54</v>
      </c>
    </row>
    <row r="1994" customHeight="1" spans="3:10">
      <c r="C1994" s="24" t="s">
        <v>54</v>
      </c>
      <c r="J1994" s="35" t="s">
        <v>54</v>
      </c>
    </row>
    <row r="1995" customHeight="1" spans="3:10">
      <c r="C1995" s="24" t="s">
        <v>54</v>
      </c>
      <c r="J1995" s="35" t="s">
        <v>54</v>
      </c>
    </row>
    <row r="1996" customHeight="1" spans="3:10">
      <c r="C1996" s="24" t="s">
        <v>54</v>
      </c>
      <c r="J1996" s="35" t="s">
        <v>54</v>
      </c>
    </row>
    <row r="1997" customHeight="1" spans="3:10">
      <c r="C1997" s="24" t="s">
        <v>54</v>
      </c>
      <c r="J1997" s="35" t="s">
        <v>54</v>
      </c>
    </row>
    <row r="1998" customHeight="1" spans="3:10">
      <c r="C1998" s="24" t="s">
        <v>54</v>
      </c>
      <c r="J1998" s="35" t="s">
        <v>54</v>
      </c>
    </row>
    <row r="1999" customHeight="1" spans="3:10">
      <c r="C1999" s="24" t="s">
        <v>54</v>
      </c>
      <c r="J1999" s="35" t="s">
        <v>54</v>
      </c>
    </row>
    <row r="2000" customHeight="1" spans="3:10">
      <c r="C2000" s="24" t="s">
        <v>54</v>
      </c>
      <c r="J2000" s="35" t="s">
        <v>54</v>
      </c>
    </row>
    <row r="2001" customHeight="1" spans="3:10">
      <c r="C2001" s="24" t="s">
        <v>54</v>
      </c>
      <c r="J2001" s="35" t="s">
        <v>54</v>
      </c>
    </row>
    <row r="2002" customHeight="1" spans="3:10">
      <c r="C2002" s="24" t="s">
        <v>54</v>
      </c>
      <c r="J2002" s="35" t="s">
        <v>54</v>
      </c>
    </row>
    <row r="2003" customHeight="1" spans="3:10">
      <c r="C2003" s="24" t="s">
        <v>54</v>
      </c>
      <c r="J2003" s="35" t="s">
        <v>54</v>
      </c>
    </row>
    <row r="2004" customHeight="1" spans="3:10">
      <c r="C2004" s="24" t="s">
        <v>54</v>
      </c>
      <c r="J2004" s="35" t="s">
        <v>54</v>
      </c>
    </row>
    <row r="2005" customHeight="1" spans="3:10">
      <c r="C2005" s="24" t="s">
        <v>54</v>
      </c>
      <c r="J2005" s="35" t="s">
        <v>54</v>
      </c>
    </row>
    <row r="2006" customHeight="1" spans="3:10">
      <c r="C2006" s="24" t="s">
        <v>54</v>
      </c>
      <c r="J2006" s="35" t="s">
        <v>54</v>
      </c>
    </row>
    <row r="2007" customHeight="1" spans="3:10">
      <c r="C2007" s="24" t="s">
        <v>54</v>
      </c>
      <c r="J2007" s="35" t="s">
        <v>54</v>
      </c>
    </row>
    <row r="2008" customHeight="1" spans="3:10">
      <c r="C2008" s="24" t="s">
        <v>54</v>
      </c>
      <c r="J2008" s="35" t="s">
        <v>54</v>
      </c>
    </row>
    <row r="2009" customHeight="1" spans="3:10">
      <c r="C2009" s="24" t="s">
        <v>54</v>
      </c>
      <c r="J2009" s="35" t="s">
        <v>54</v>
      </c>
    </row>
    <row r="2010" customHeight="1" spans="3:10">
      <c r="C2010" s="24" t="s">
        <v>54</v>
      </c>
      <c r="J2010" s="35" t="s">
        <v>54</v>
      </c>
    </row>
    <row r="2011" customHeight="1" spans="3:10">
      <c r="C2011" s="24" t="s">
        <v>54</v>
      </c>
      <c r="J2011" s="35" t="s">
        <v>54</v>
      </c>
    </row>
    <row r="2012" customHeight="1" spans="3:10">
      <c r="C2012" s="24" t="s">
        <v>54</v>
      </c>
      <c r="J2012" s="35" t="s">
        <v>54</v>
      </c>
    </row>
    <row r="2013" customHeight="1" spans="3:10">
      <c r="C2013" s="24" t="s">
        <v>54</v>
      </c>
      <c r="J2013" s="35" t="s">
        <v>54</v>
      </c>
    </row>
    <row r="2014" customHeight="1" spans="3:10">
      <c r="C2014" s="24" t="s">
        <v>54</v>
      </c>
      <c r="J2014" s="35" t="s">
        <v>54</v>
      </c>
    </row>
    <row r="2015" customHeight="1" spans="3:10">
      <c r="C2015" s="24" t="s">
        <v>54</v>
      </c>
      <c r="J2015" s="35" t="s">
        <v>54</v>
      </c>
    </row>
    <row r="2016" customHeight="1" spans="3:10">
      <c r="C2016" s="24" t="s">
        <v>54</v>
      </c>
      <c r="J2016" s="35" t="s">
        <v>54</v>
      </c>
    </row>
    <row r="2017" customHeight="1" spans="3:10">
      <c r="C2017" s="24" t="s">
        <v>54</v>
      </c>
      <c r="J2017" s="35" t="s">
        <v>54</v>
      </c>
    </row>
    <row r="2018" customHeight="1" spans="3:10">
      <c r="C2018" s="24" t="s">
        <v>54</v>
      </c>
      <c r="J2018" s="35" t="s">
        <v>54</v>
      </c>
    </row>
    <row r="2019" customHeight="1" spans="3:10">
      <c r="C2019" s="24" t="s">
        <v>54</v>
      </c>
      <c r="J2019" s="35" t="s">
        <v>54</v>
      </c>
    </row>
    <row r="2020" customHeight="1" spans="3:10">
      <c r="C2020" s="24" t="s">
        <v>54</v>
      </c>
      <c r="J2020" s="35" t="s">
        <v>54</v>
      </c>
    </row>
    <row r="2021" customHeight="1" spans="3:10">
      <c r="C2021" s="24" t="s">
        <v>54</v>
      </c>
      <c r="J2021" s="35" t="s">
        <v>54</v>
      </c>
    </row>
    <row r="2022" customHeight="1" spans="3:10">
      <c r="C2022" s="24" t="s">
        <v>54</v>
      </c>
      <c r="J2022" s="35" t="s">
        <v>54</v>
      </c>
    </row>
    <row r="2023" customHeight="1" spans="3:10">
      <c r="C2023" s="24" t="s">
        <v>54</v>
      </c>
      <c r="J2023" s="35" t="s">
        <v>54</v>
      </c>
    </row>
    <row r="2024" customHeight="1" spans="3:10">
      <c r="C2024" s="24" t="s">
        <v>54</v>
      </c>
      <c r="J2024" s="35" t="s">
        <v>54</v>
      </c>
    </row>
    <row r="2025" customHeight="1" spans="3:10">
      <c r="C2025" s="24" t="s">
        <v>54</v>
      </c>
      <c r="J2025" s="35" t="s">
        <v>54</v>
      </c>
    </row>
    <row r="2026" customHeight="1" spans="3:10">
      <c r="C2026" s="24" t="s">
        <v>54</v>
      </c>
      <c r="J2026" s="35" t="s">
        <v>54</v>
      </c>
    </row>
    <row r="2027" customHeight="1" spans="3:10">
      <c r="C2027" s="24" t="s">
        <v>54</v>
      </c>
      <c r="J2027" s="35" t="s">
        <v>54</v>
      </c>
    </row>
    <row r="2028" customHeight="1" spans="3:10">
      <c r="C2028" s="24" t="s">
        <v>54</v>
      </c>
      <c r="J2028" s="35" t="s">
        <v>54</v>
      </c>
    </row>
    <row r="2029" customHeight="1" spans="3:10">
      <c r="C2029" s="24" t="s">
        <v>54</v>
      </c>
      <c r="J2029" s="35" t="s">
        <v>54</v>
      </c>
    </row>
    <row r="2030" customHeight="1" spans="3:10">
      <c r="C2030" s="24" t="s">
        <v>54</v>
      </c>
      <c r="J2030" s="35" t="s">
        <v>54</v>
      </c>
    </row>
    <row r="2031" customHeight="1" spans="3:10">
      <c r="C2031" s="24" t="s">
        <v>54</v>
      </c>
      <c r="J2031" s="35" t="s">
        <v>54</v>
      </c>
    </row>
    <row r="2032" customHeight="1" spans="3:10">
      <c r="C2032" s="24" t="s">
        <v>54</v>
      </c>
      <c r="J2032" s="35" t="s">
        <v>54</v>
      </c>
    </row>
    <row r="2033" customHeight="1" spans="3:10">
      <c r="C2033" s="24" t="s">
        <v>54</v>
      </c>
      <c r="J2033" s="35" t="s">
        <v>54</v>
      </c>
    </row>
    <row r="2034" customHeight="1" spans="3:10">
      <c r="C2034" s="24" t="s">
        <v>54</v>
      </c>
      <c r="J2034" s="35" t="s">
        <v>54</v>
      </c>
    </row>
    <row r="2035" customHeight="1" spans="3:10">
      <c r="C2035" s="24" t="s">
        <v>54</v>
      </c>
      <c r="J2035" s="35" t="s">
        <v>54</v>
      </c>
    </row>
    <row r="2036" customHeight="1" spans="3:10">
      <c r="C2036" s="24" t="s">
        <v>54</v>
      </c>
      <c r="J2036" s="35" t="s">
        <v>54</v>
      </c>
    </row>
    <row r="2037" customHeight="1" spans="3:10">
      <c r="C2037" s="24" t="s">
        <v>54</v>
      </c>
      <c r="J2037" s="35" t="s">
        <v>54</v>
      </c>
    </row>
    <row r="2038" customHeight="1" spans="3:10">
      <c r="C2038" s="24" t="s">
        <v>54</v>
      </c>
      <c r="J2038" s="35" t="s">
        <v>54</v>
      </c>
    </row>
    <row r="2039" customHeight="1" spans="3:10">
      <c r="C2039" s="24" t="s">
        <v>54</v>
      </c>
      <c r="J2039" s="35" t="s">
        <v>54</v>
      </c>
    </row>
    <row r="2040" customHeight="1" spans="3:10">
      <c r="C2040" s="24" t="s">
        <v>54</v>
      </c>
      <c r="J2040" s="35" t="s">
        <v>54</v>
      </c>
    </row>
    <row r="2041" customHeight="1" spans="3:10">
      <c r="C2041" s="24" t="s">
        <v>54</v>
      </c>
      <c r="J2041" s="35" t="s">
        <v>54</v>
      </c>
    </row>
    <row r="2042" customHeight="1" spans="3:10">
      <c r="C2042" s="24" t="s">
        <v>54</v>
      </c>
      <c r="J2042" s="35" t="s">
        <v>54</v>
      </c>
    </row>
    <row r="2043" customHeight="1" spans="3:10">
      <c r="C2043" s="24" t="s">
        <v>54</v>
      </c>
      <c r="J2043" s="35" t="s">
        <v>54</v>
      </c>
    </row>
    <row r="2044" customHeight="1" spans="3:10">
      <c r="C2044" s="24" t="s">
        <v>54</v>
      </c>
      <c r="J2044" s="35" t="s">
        <v>54</v>
      </c>
    </row>
    <row r="2045" customHeight="1" spans="3:10">
      <c r="C2045" s="24" t="s">
        <v>54</v>
      </c>
      <c r="J2045" s="35" t="s">
        <v>54</v>
      </c>
    </row>
    <row r="2046" customHeight="1" spans="3:10">
      <c r="C2046" s="24" t="s">
        <v>54</v>
      </c>
      <c r="J2046" s="35" t="s">
        <v>54</v>
      </c>
    </row>
    <row r="2047" customHeight="1" spans="3:10">
      <c r="C2047" s="24" t="s">
        <v>54</v>
      </c>
      <c r="J2047" s="35" t="s">
        <v>54</v>
      </c>
    </row>
    <row r="2048" customHeight="1" spans="3:10">
      <c r="C2048" s="24" t="s">
        <v>54</v>
      </c>
      <c r="J2048" s="35" t="s">
        <v>54</v>
      </c>
    </row>
    <row r="2049" customHeight="1" spans="3:10">
      <c r="C2049" s="24" t="s">
        <v>54</v>
      </c>
      <c r="J2049" s="35" t="s">
        <v>54</v>
      </c>
    </row>
    <row r="2050" customHeight="1" spans="3:10">
      <c r="C2050" s="24" t="s">
        <v>54</v>
      </c>
      <c r="J2050" s="35" t="s">
        <v>54</v>
      </c>
    </row>
    <row r="2051" customHeight="1" spans="3:10">
      <c r="C2051" s="24" t="s">
        <v>54</v>
      </c>
      <c r="J2051" s="35" t="s">
        <v>54</v>
      </c>
    </row>
    <row r="2052" customHeight="1" spans="3:10">
      <c r="C2052" s="24" t="s">
        <v>54</v>
      </c>
      <c r="J2052" s="35" t="s">
        <v>54</v>
      </c>
    </row>
    <row r="2053" customHeight="1" spans="3:10">
      <c r="C2053" s="24" t="s">
        <v>54</v>
      </c>
      <c r="J2053" s="35" t="s">
        <v>54</v>
      </c>
    </row>
    <row r="2054" customHeight="1" spans="3:10">
      <c r="C2054" s="24" t="s">
        <v>54</v>
      </c>
      <c r="J2054" s="35" t="s">
        <v>54</v>
      </c>
    </row>
    <row r="2055" customHeight="1" spans="3:10">
      <c r="C2055" s="24" t="s">
        <v>54</v>
      </c>
      <c r="J2055" s="35" t="s">
        <v>54</v>
      </c>
    </row>
    <row r="2056" customHeight="1" spans="3:10">
      <c r="C2056" s="24" t="s">
        <v>54</v>
      </c>
      <c r="J2056" s="35" t="s">
        <v>54</v>
      </c>
    </row>
    <row r="2057" customHeight="1" spans="3:10">
      <c r="C2057" s="24" t="s">
        <v>54</v>
      </c>
      <c r="J2057" s="35" t="s">
        <v>54</v>
      </c>
    </row>
    <row r="2058" customHeight="1" spans="3:10">
      <c r="C2058" s="24" t="s">
        <v>54</v>
      </c>
      <c r="J2058" s="35" t="s">
        <v>54</v>
      </c>
    </row>
    <row r="2059" customHeight="1" spans="3:10">
      <c r="C2059" s="24" t="s">
        <v>54</v>
      </c>
      <c r="J2059" s="35" t="s">
        <v>54</v>
      </c>
    </row>
    <row r="2060" customHeight="1" spans="3:10">
      <c r="C2060" s="24" t="s">
        <v>54</v>
      </c>
      <c r="J2060" s="35" t="s">
        <v>54</v>
      </c>
    </row>
    <row r="2061" customHeight="1" spans="3:10">
      <c r="C2061" s="24" t="s">
        <v>54</v>
      </c>
      <c r="J2061" s="35" t="s">
        <v>54</v>
      </c>
    </row>
    <row r="2062" customHeight="1" spans="3:10">
      <c r="C2062" s="24" t="s">
        <v>54</v>
      </c>
      <c r="J2062" s="35" t="s">
        <v>54</v>
      </c>
    </row>
    <row r="2063" customHeight="1" spans="3:10">
      <c r="C2063" s="24" t="s">
        <v>54</v>
      </c>
      <c r="J2063" s="35" t="s">
        <v>54</v>
      </c>
    </row>
    <row r="2064" customHeight="1" spans="3:10">
      <c r="C2064" s="24" t="s">
        <v>54</v>
      </c>
      <c r="J2064" s="35" t="s">
        <v>54</v>
      </c>
    </row>
    <row r="2065" customHeight="1" spans="3:10">
      <c r="C2065" s="24" t="s">
        <v>54</v>
      </c>
      <c r="J2065" s="35" t="s">
        <v>54</v>
      </c>
    </row>
    <row r="2066" customHeight="1" spans="3:10">
      <c r="C2066" s="24" t="s">
        <v>54</v>
      </c>
      <c r="J2066" s="35" t="s">
        <v>54</v>
      </c>
    </row>
    <row r="2067" customHeight="1" spans="3:10">
      <c r="C2067" s="24" t="s">
        <v>54</v>
      </c>
      <c r="J2067" s="35" t="s">
        <v>54</v>
      </c>
    </row>
    <row r="2068" customHeight="1" spans="3:10">
      <c r="C2068" s="24" t="s">
        <v>54</v>
      </c>
      <c r="J2068" s="35" t="s">
        <v>54</v>
      </c>
    </row>
    <row r="2069" customHeight="1" spans="3:10">
      <c r="C2069" s="24" t="s">
        <v>54</v>
      </c>
      <c r="J2069" s="35" t="s">
        <v>54</v>
      </c>
    </row>
    <row r="2070" customHeight="1" spans="3:10">
      <c r="C2070" s="24" t="s">
        <v>54</v>
      </c>
      <c r="J2070" s="35" t="s">
        <v>54</v>
      </c>
    </row>
    <row r="2071" customHeight="1" spans="3:10">
      <c r="C2071" s="24" t="s">
        <v>54</v>
      </c>
      <c r="J2071" s="35" t="s">
        <v>54</v>
      </c>
    </row>
    <row r="2072" customHeight="1" spans="3:10">
      <c r="C2072" s="24" t="s">
        <v>54</v>
      </c>
      <c r="J2072" s="35" t="s">
        <v>54</v>
      </c>
    </row>
    <row r="2073" customHeight="1" spans="3:10">
      <c r="C2073" s="24" t="s">
        <v>54</v>
      </c>
      <c r="J2073" s="35" t="s">
        <v>54</v>
      </c>
    </row>
    <row r="2074" customHeight="1" spans="3:10">
      <c r="C2074" s="24" t="s">
        <v>54</v>
      </c>
      <c r="J2074" s="35" t="s">
        <v>54</v>
      </c>
    </row>
    <row r="2075" customHeight="1" spans="3:10">
      <c r="C2075" s="24" t="s">
        <v>54</v>
      </c>
      <c r="J2075" s="35" t="s">
        <v>54</v>
      </c>
    </row>
    <row r="2076" customHeight="1" spans="3:10">
      <c r="C2076" s="24" t="s">
        <v>54</v>
      </c>
      <c r="J2076" s="35" t="s">
        <v>54</v>
      </c>
    </row>
    <row r="2077" customHeight="1" spans="3:10">
      <c r="C2077" s="24" t="s">
        <v>54</v>
      </c>
      <c r="J2077" s="35" t="s">
        <v>54</v>
      </c>
    </row>
    <row r="2078" customHeight="1" spans="3:10">
      <c r="C2078" s="24" t="s">
        <v>54</v>
      </c>
      <c r="J2078" s="35" t="s">
        <v>54</v>
      </c>
    </row>
    <row r="2079" customHeight="1" spans="3:10">
      <c r="C2079" s="24" t="s">
        <v>54</v>
      </c>
      <c r="J2079" s="35" t="s">
        <v>54</v>
      </c>
    </row>
    <row r="2080" customHeight="1" spans="3:10">
      <c r="C2080" s="24" t="s">
        <v>54</v>
      </c>
      <c r="J2080" s="35" t="s">
        <v>54</v>
      </c>
    </row>
    <row r="2081" customHeight="1" spans="3:10">
      <c r="C2081" s="24" t="s">
        <v>54</v>
      </c>
      <c r="J2081" s="35" t="s">
        <v>54</v>
      </c>
    </row>
    <row r="2082" customHeight="1" spans="3:10">
      <c r="C2082" s="24" t="s">
        <v>54</v>
      </c>
      <c r="J2082" s="35" t="s">
        <v>54</v>
      </c>
    </row>
    <row r="2083" customHeight="1" spans="3:10">
      <c r="C2083" s="24" t="s">
        <v>54</v>
      </c>
      <c r="J2083" s="35" t="s">
        <v>54</v>
      </c>
    </row>
    <row r="2084" customHeight="1" spans="3:10">
      <c r="C2084" s="24" t="s">
        <v>54</v>
      </c>
      <c r="J2084" s="35" t="s">
        <v>54</v>
      </c>
    </row>
    <row r="2085" customHeight="1" spans="3:10">
      <c r="C2085" s="24" t="s">
        <v>54</v>
      </c>
      <c r="J2085" s="35" t="s">
        <v>54</v>
      </c>
    </row>
    <row r="2086" customHeight="1" spans="3:10">
      <c r="C2086" s="24" t="s">
        <v>54</v>
      </c>
      <c r="J2086" s="35" t="s">
        <v>54</v>
      </c>
    </row>
    <row r="2087" customHeight="1" spans="3:10">
      <c r="C2087" s="24" t="s">
        <v>54</v>
      </c>
      <c r="J2087" s="35" t="s">
        <v>54</v>
      </c>
    </row>
    <row r="2088" customHeight="1" spans="3:10">
      <c r="C2088" s="24" t="s">
        <v>54</v>
      </c>
      <c r="J2088" s="35" t="s">
        <v>54</v>
      </c>
    </row>
    <row r="2089" customHeight="1" spans="3:10">
      <c r="C2089" s="24" t="s">
        <v>54</v>
      </c>
      <c r="J2089" s="35" t="s">
        <v>54</v>
      </c>
    </row>
    <row r="2090" customHeight="1" spans="3:10">
      <c r="C2090" s="24" t="s">
        <v>54</v>
      </c>
      <c r="J2090" s="35" t="s">
        <v>54</v>
      </c>
    </row>
    <row r="2091" customHeight="1" spans="3:10">
      <c r="C2091" s="24" t="s">
        <v>54</v>
      </c>
      <c r="J2091" s="35" t="s">
        <v>54</v>
      </c>
    </row>
    <row r="2092" customHeight="1" spans="3:10">
      <c r="C2092" s="24" t="s">
        <v>54</v>
      </c>
      <c r="J2092" s="35" t="s">
        <v>54</v>
      </c>
    </row>
    <row r="2093" customHeight="1" spans="3:10">
      <c r="C2093" s="24" t="s">
        <v>54</v>
      </c>
      <c r="J2093" s="35" t="s">
        <v>54</v>
      </c>
    </row>
    <row r="2094" customHeight="1" spans="3:10">
      <c r="C2094" s="24" t="s">
        <v>54</v>
      </c>
      <c r="J2094" s="35" t="s">
        <v>54</v>
      </c>
    </row>
    <row r="2095" customHeight="1" spans="3:10">
      <c r="C2095" s="24" t="s">
        <v>54</v>
      </c>
      <c r="J2095" s="35" t="s">
        <v>54</v>
      </c>
    </row>
    <row r="2096" customHeight="1" spans="3:10">
      <c r="C2096" s="24" t="s">
        <v>54</v>
      </c>
      <c r="J2096" s="35" t="s">
        <v>54</v>
      </c>
    </row>
    <row r="2097" customHeight="1" spans="3:10">
      <c r="C2097" s="24" t="s">
        <v>54</v>
      </c>
      <c r="J2097" s="35" t="s">
        <v>54</v>
      </c>
    </row>
    <row r="2098" customHeight="1" spans="3:10">
      <c r="C2098" s="24" t="s">
        <v>54</v>
      </c>
      <c r="J2098" s="35" t="s">
        <v>54</v>
      </c>
    </row>
    <row r="2099" customHeight="1" spans="3:10">
      <c r="C2099" s="24" t="s">
        <v>54</v>
      </c>
      <c r="J2099" s="35" t="s">
        <v>54</v>
      </c>
    </row>
    <row r="2100" customHeight="1" spans="3:10">
      <c r="C2100" s="24" t="s">
        <v>54</v>
      </c>
      <c r="J2100" s="35" t="s">
        <v>54</v>
      </c>
    </row>
    <row r="2101" customHeight="1" spans="3:10">
      <c r="C2101" s="24" t="s">
        <v>54</v>
      </c>
      <c r="J2101" s="35" t="s">
        <v>54</v>
      </c>
    </row>
    <row r="2102" customHeight="1" spans="3:10">
      <c r="C2102" s="24" t="s">
        <v>54</v>
      </c>
      <c r="J2102" s="35" t="s">
        <v>54</v>
      </c>
    </row>
    <row r="2103" customHeight="1" spans="3:10">
      <c r="C2103" s="24" t="s">
        <v>54</v>
      </c>
      <c r="J2103" s="35" t="s">
        <v>54</v>
      </c>
    </row>
    <row r="2104" customHeight="1" spans="3:10">
      <c r="C2104" s="24" t="s">
        <v>54</v>
      </c>
      <c r="J2104" s="35" t="s">
        <v>54</v>
      </c>
    </row>
    <row r="2105" customHeight="1" spans="3:10">
      <c r="C2105" s="24" t="s">
        <v>54</v>
      </c>
      <c r="J2105" s="35" t="s">
        <v>54</v>
      </c>
    </row>
    <row r="2106" customHeight="1" spans="3:10">
      <c r="C2106" s="24" t="s">
        <v>54</v>
      </c>
      <c r="J2106" s="35" t="s">
        <v>54</v>
      </c>
    </row>
    <row r="2107" customHeight="1" spans="3:10">
      <c r="C2107" s="24" t="s">
        <v>54</v>
      </c>
      <c r="J2107" s="35" t="s">
        <v>54</v>
      </c>
    </row>
    <row r="2108" customHeight="1" spans="3:10">
      <c r="C2108" s="24" t="s">
        <v>54</v>
      </c>
      <c r="J2108" s="35" t="s">
        <v>54</v>
      </c>
    </row>
    <row r="2109" customHeight="1" spans="3:10">
      <c r="C2109" s="24" t="s">
        <v>54</v>
      </c>
      <c r="J2109" s="35" t="s">
        <v>54</v>
      </c>
    </row>
    <row r="2110" customHeight="1" spans="3:10">
      <c r="C2110" s="24" t="s">
        <v>54</v>
      </c>
      <c r="J2110" s="35" t="s">
        <v>54</v>
      </c>
    </row>
    <row r="2111" customHeight="1" spans="3:10">
      <c r="C2111" s="24" t="s">
        <v>54</v>
      </c>
      <c r="J2111" s="35" t="s">
        <v>54</v>
      </c>
    </row>
    <row r="2112" customHeight="1" spans="3:10">
      <c r="C2112" s="24" t="s">
        <v>54</v>
      </c>
      <c r="J2112" s="35" t="s">
        <v>54</v>
      </c>
    </row>
    <row r="2113" customHeight="1" spans="3:10">
      <c r="C2113" s="24" t="s">
        <v>54</v>
      </c>
      <c r="J2113" s="35" t="s">
        <v>54</v>
      </c>
    </row>
    <row r="2114" customHeight="1" spans="3:10">
      <c r="C2114" s="24" t="s">
        <v>54</v>
      </c>
      <c r="J2114" s="35" t="s">
        <v>54</v>
      </c>
    </row>
    <row r="2115" customHeight="1" spans="3:10">
      <c r="C2115" s="24" t="s">
        <v>54</v>
      </c>
      <c r="J2115" s="35" t="s">
        <v>54</v>
      </c>
    </row>
    <row r="2116" customHeight="1" spans="3:10">
      <c r="C2116" s="24" t="s">
        <v>54</v>
      </c>
      <c r="J2116" s="35" t="s">
        <v>54</v>
      </c>
    </row>
    <row r="2117" customHeight="1" spans="3:10">
      <c r="C2117" s="24" t="s">
        <v>54</v>
      </c>
      <c r="J2117" s="35" t="s">
        <v>54</v>
      </c>
    </row>
    <row r="2118" customHeight="1" spans="3:10">
      <c r="C2118" s="24" t="s">
        <v>54</v>
      </c>
      <c r="J2118" s="35" t="s">
        <v>54</v>
      </c>
    </row>
    <row r="2119" customHeight="1" spans="3:10">
      <c r="C2119" s="24" t="s">
        <v>54</v>
      </c>
      <c r="J2119" s="35" t="s">
        <v>54</v>
      </c>
    </row>
    <row r="2120" customHeight="1" spans="3:10">
      <c r="C2120" s="24" t="s">
        <v>54</v>
      </c>
      <c r="J2120" s="35" t="s">
        <v>54</v>
      </c>
    </row>
    <row r="2121" customHeight="1" spans="3:10">
      <c r="C2121" s="24" t="s">
        <v>54</v>
      </c>
      <c r="J2121" s="35" t="s">
        <v>54</v>
      </c>
    </row>
    <row r="2122" customHeight="1" spans="3:10">
      <c r="C2122" s="24" t="s">
        <v>54</v>
      </c>
      <c r="J2122" s="35" t="s">
        <v>54</v>
      </c>
    </row>
    <row r="2123" customHeight="1" spans="3:10">
      <c r="C2123" s="24" t="s">
        <v>54</v>
      </c>
      <c r="J2123" s="35" t="s">
        <v>54</v>
      </c>
    </row>
    <row r="2124" customHeight="1" spans="3:10">
      <c r="C2124" s="24" t="s">
        <v>54</v>
      </c>
      <c r="J2124" s="35" t="s">
        <v>54</v>
      </c>
    </row>
    <row r="2125" customHeight="1" spans="3:10">
      <c r="C2125" s="24" t="s">
        <v>54</v>
      </c>
      <c r="J2125" s="35" t="s">
        <v>54</v>
      </c>
    </row>
    <row r="2126" customHeight="1" spans="3:10">
      <c r="C2126" s="24" t="s">
        <v>54</v>
      </c>
      <c r="J2126" s="35" t="s">
        <v>54</v>
      </c>
    </row>
    <row r="2127" customHeight="1" spans="3:10">
      <c r="C2127" s="24" t="s">
        <v>54</v>
      </c>
      <c r="J2127" s="35" t="s">
        <v>54</v>
      </c>
    </row>
    <row r="2128" customHeight="1" spans="3:10">
      <c r="C2128" s="24" t="s">
        <v>54</v>
      </c>
      <c r="J2128" s="35" t="s">
        <v>54</v>
      </c>
    </row>
    <row r="2129" customHeight="1" spans="3:10">
      <c r="C2129" s="24" t="s">
        <v>54</v>
      </c>
      <c r="J2129" s="35" t="s">
        <v>54</v>
      </c>
    </row>
    <row r="2130" customHeight="1" spans="3:10">
      <c r="C2130" s="24" t="s">
        <v>54</v>
      </c>
      <c r="J2130" s="35" t="s">
        <v>54</v>
      </c>
    </row>
    <row r="2131" customHeight="1" spans="3:10">
      <c r="C2131" s="24" t="s">
        <v>54</v>
      </c>
      <c r="J2131" s="35" t="s">
        <v>54</v>
      </c>
    </row>
    <row r="2132" customHeight="1" spans="3:10">
      <c r="C2132" s="24" t="s">
        <v>54</v>
      </c>
      <c r="J2132" s="35" t="s">
        <v>54</v>
      </c>
    </row>
    <row r="2133" customHeight="1" spans="3:10">
      <c r="C2133" s="24" t="s">
        <v>54</v>
      </c>
      <c r="J2133" s="35" t="s">
        <v>54</v>
      </c>
    </row>
    <row r="2134" customHeight="1" spans="3:10">
      <c r="C2134" s="24" t="s">
        <v>54</v>
      </c>
      <c r="J2134" s="35" t="s">
        <v>54</v>
      </c>
    </row>
    <row r="2135" customHeight="1" spans="3:10">
      <c r="C2135" s="24" t="s">
        <v>54</v>
      </c>
      <c r="J2135" s="35" t="s">
        <v>54</v>
      </c>
    </row>
    <row r="2136" customHeight="1" spans="3:10">
      <c r="C2136" s="24" t="s">
        <v>54</v>
      </c>
      <c r="J2136" s="35" t="s">
        <v>54</v>
      </c>
    </row>
    <row r="2137" customHeight="1" spans="3:10">
      <c r="C2137" s="24" t="s">
        <v>54</v>
      </c>
      <c r="J2137" s="35" t="s">
        <v>54</v>
      </c>
    </row>
    <row r="2138" customHeight="1" spans="3:10">
      <c r="C2138" s="24" t="s">
        <v>54</v>
      </c>
      <c r="J2138" s="35" t="s">
        <v>54</v>
      </c>
    </row>
    <row r="2139" customHeight="1" spans="3:10">
      <c r="C2139" s="24" t="s">
        <v>54</v>
      </c>
      <c r="J2139" s="35" t="s">
        <v>54</v>
      </c>
    </row>
    <row r="2140" customHeight="1" spans="3:10">
      <c r="C2140" s="24" t="s">
        <v>54</v>
      </c>
      <c r="J2140" s="35" t="s">
        <v>54</v>
      </c>
    </row>
    <row r="2141" customHeight="1" spans="3:10">
      <c r="C2141" s="24" t="s">
        <v>54</v>
      </c>
      <c r="J2141" s="35" t="s">
        <v>54</v>
      </c>
    </row>
    <row r="2142" customHeight="1" spans="3:10">
      <c r="C2142" s="24" t="s">
        <v>54</v>
      </c>
      <c r="J2142" s="35" t="s">
        <v>54</v>
      </c>
    </row>
    <row r="2143" customHeight="1" spans="3:10">
      <c r="C2143" s="24" t="s">
        <v>54</v>
      </c>
      <c r="J2143" s="35" t="s">
        <v>54</v>
      </c>
    </row>
    <row r="2144" customHeight="1" spans="3:10">
      <c r="C2144" s="24" t="s">
        <v>54</v>
      </c>
      <c r="J2144" s="35" t="s">
        <v>54</v>
      </c>
    </row>
    <row r="2145" customHeight="1" spans="3:10">
      <c r="C2145" s="24" t="s">
        <v>54</v>
      </c>
      <c r="J2145" s="35" t="s">
        <v>54</v>
      </c>
    </row>
    <row r="2146" customHeight="1" spans="3:10">
      <c r="C2146" s="24" t="s">
        <v>54</v>
      </c>
      <c r="J2146" s="35" t="s">
        <v>54</v>
      </c>
    </row>
    <row r="2147" customHeight="1" spans="3:10">
      <c r="C2147" s="24" t="s">
        <v>54</v>
      </c>
      <c r="J2147" s="35" t="s">
        <v>54</v>
      </c>
    </row>
    <row r="2148" customHeight="1" spans="3:10">
      <c r="C2148" s="24" t="s">
        <v>54</v>
      </c>
      <c r="J2148" s="35" t="s">
        <v>54</v>
      </c>
    </row>
    <row r="2149" customHeight="1" spans="3:10">
      <c r="C2149" s="24" t="s">
        <v>54</v>
      </c>
      <c r="J2149" s="35" t="s">
        <v>54</v>
      </c>
    </row>
    <row r="2150" customHeight="1" spans="3:10">
      <c r="C2150" s="24" t="s">
        <v>54</v>
      </c>
      <c r="J2150" s="35" t="s">
        <v>54</v>
      </c>
    </row>
    <row r="2151" customHeight="1" spans="3:10">
      <c r="C2151" s="24" t="s">
        <v>54</v>
      </c>
      <c r="J2151" s="35" t="s">
        <v>54</v>
      </c>
    </row>
    <row r="2152" customHeight="1" spans="3:10">
      <c r="C2152" s="24" t="s">
        <v>54</v>
      </c>
      <c r="J2152" s="35" t="s">
        <v>54</v>
      </c>
    </row>
    <row r="2153" customHeight="1" spans="3:10">
      <c r="C2153" s="24" t="s">
        <v>54</v>
      </c>
      <c r="J2153" s="35" t="s">
        <v>54</v>
      </c>
    </row>
    <row r="2154" customHeight="1" spans="3:10">
      <c r="C2154" s="24" t="s">
        <v>54</v>
      </c>
      <c r="J2154" s="35" t="s">
        <v>54</v>
      </c>
    </row>
    <row r="2155" customHeight="1" spans="3:10">
      <c r="C2155" s="24" t="s">
        <v>54</v>
      </c>
      <c r="J2155" s="35" t="s">
        <v>54</v>
      </c>
    </row>
    <row r="2156" customHeight="1" spans="3:10">
      <c r="C2156" s="24" t="s">
        <v>54</v>
      </c>
      <c r="J2156" s="35" t="s">
        <v>54</v>
      </c>
    </row>
    <row r="2157" customHeight="1" spans="3:10">
      <c r="C2157" s="24" t="s">
        <v>54</v>
      </c>
      <c r="J2157" s="35" t="s">
        <v>54</v>
      </c>
    </row>
    <row r="2158" customHeight="1" spans="3:10">
      <c r="C2158" s="24" t="s">
        <v>54</v>
      </c>
      <c r="J2158" s="35" t="s">
        <v>54</v>
      </c>
    </row>
    <row r="2159" customHeight="1" spans="3:10">
      <c r="C2159" s="24" t="s">
        <v>54</v>
      </c>
      <c r="J2159" s="35" t="s">
        <v>54</v>
      </c>
    </row>
    <row r="2160" customHeight="1" spans="3:10">
      <c r="C2160" s="24" t="s">
        <v>54</v>
      </c>
      <c r="J2160" s="35" t="s">
        <v>54</v>
      </c>
    </row>
    <row r="2161" customHeight="1" spans="3:10">
      <c r="C2161" s="24" t="s">
        <v>54</v>
      </c>
      <c r="J2161" s="35" t="s">
        <v>54</v>
      </c>
    </row>
    <row r="2162" customHeight="1" spans="3:10">
      <c r="C2162" s="24" t="s">
        <v>54</v>
      </c>
      <c r="J2162" s="35" t="s">
        <v>54</v>
      </c>
    </row>
    <row r="2163" customHeight="1" spans="3:10">
      <c r="C2163" s="24" t="s">
        <v>54</v>
      </c>
      <c r="J2163" s="35" t="s">
        <v>54</v>
      </c>
    </row>
    <row r="2164" customHeight="1" spans="3:10">
      <c r="C2164" s="24" t="s">
        <v>54</v>
      </c>
      <c r="J2164" s="35" t="s">
        <v>54</v>
      </c>
    </row>
    <row r="2165" customHeight="1" spans="3:10">
      <c r="C2165" s="24" t="s">
        <v>54</v>
      </c>
      <c r="J2165" s="35" t="s">
        <v>54</v>
      </c>
    </row>
    <row r="2166" customHeight="1" spans="3:10">
      <c r="C2166" s="24" t="s">
        <v>54</v>
      </c>
      <c r="J2166" s="35" t="s">
        <v>54</v>
      </c>
    </row>
    <row r="2167" customHeight="1" spans="3:10">
      <c r="C2167" s="24" t="s">
        <v>54</v>
      </c>
      <c r="J2167" s="35" t="s">
        <v>54</v>
      </c>
    </row>
    <row r="2168" customHeight="1" spans="3:10">
      <c r="C2168" s="24" t="s">
        <v>54</v>
      </c>
      <c r="J2168" s="35" t="s">
        <v>54</v>
      </c>
    </row>
    <row r="2169" customHeight="1" spans="3:10">
      <c r="C2169" s="24" t="s">
        <v>54</v>
      </c>
      <c r="J2169" s="35" t="s">
        <v>54</v>
      </c>
    </row>
    <row r="2170" customHeight="1" spans="3:10">
      <c r="C2170" s="24" t="s">
        <v>54</v>
      </c>
      <c r="J2170" s="35" t="s">
        <v>54</v>
      </c>
    </row>
    <row r="2171" customHeight="1" spans="3:10">
      <c r="C2171" s="24" t="s">
        <v>54</v>
      </c>
      <c r="J2171" s="35" t="s">
        <v>54</v>
      </c>
    </row>
    <row r="2172" customHeight="1" spans="3:10">
      <c r="C2172" s="24" t="s">
        <v>54</v>
      </c>
      <c r="J2172" s="35" t="s">
        <v>54</v>
      </c>
    </row>
    <row r="2173" customHeight="1" spans="3:10">
      <c r="C2173" s="24" t="s">
        <v>54</v>
      </c>
      <c r="J2173" s="35" t="s">
        <v>54</v>
      </c>
    </row>
    <row r="2174" customHeight="1" spans="3:10">
      <c r="C2174" s="24" t="s">
        <v>54</v>
      </c>
      <c r="J2174" s="35" t="s">
        <v>54</v>
      </c>
    </row>
    <row r="2175" customHeight="1" spans="3:10">
      <c r="C2175" s="24" t="s">
        <v>54</v>
      </c>
      <c r="J2175" s="35" t="s">
        <v>54</v>
      </c>
    </row>
    <row r="2176" customHeight="1" spans="3:10">
      <c r="C2176" s="24" t="s">
        <v>54</v>
      </c>
      <c r="J2176" s="35" t="s">
        <v>54</v>
      </c>
    </row>
    <row r="2177" customHeight="1" spans="3:10">
      <c r="C2177" s="24" t="s">
        <v>54</v>
      </c>
      <c r="J2177" s="35" t="s">
        <v>54</v>
      </c>
    </row>
    <row r="2178" customHeight="1" spans="3:10">
      <c r="C2178" s="24" t="s">
        <v>54</v>
      </c>
      <c r="J2178" s="35" t="s">
        <v>54</v>
      </c>
    </row>
    <row r="2179" customHeight="1" spans="3:10">
      <c r="C2179" s="24" t="s">
        <v>54</v>
      </c>
      <c r="J2179" s="35" t="s">
        <v>54</v>
      </c>
    </row>
    <row r="2180" customHeight="1" spans="3:10">
      <c r="C2180" s="24" t="s">
        <v>54</v>
      </c>
      <c r="J2180" s="35" t="s">
        <v>54</v>
      </c>
    </row>
    <row r="2181" customHeight="1" spans="3:10">
      <c r="C2181" s="24" t="s">
        <v>54</v>
      </c>
      <c r="J2181" s="35" t="s">
        <v>54</v>
      </c>
    </row>
    <row r="2182" customHeight="1" spans="3:10">
      <c r="C2182" s="24" t="s">
        <v>54</v>
      </c>
      <c r="J2182" s="35" t="s">
        <v>54</v>
      </c>
    </row>
    <row r="2183" customHeight="1" spans="3:10">
      <c r="C2183" s="24" t="s">
        <v>54</v>
      </c>
      <c r="J2183" s="35" t="s">
        <v>54</v>
      </c>
    </row>
    <row r="2184" customHeight="1" spans="3:10">
      <c r="C2184" s="24" t="s">
        <v>54</v>
      </c>
      <c r="J2184" s="35" t="s">
        <v>54</v>
      </c>
    </row>
    <row r="2185" customHeight="1" spans="3:10">
      <c r="C2185" s="24" t="s">
        <v>54</v>
      </c>
      <c r="J2185" s="35" t="s">
        <v>54</v>
      </c>
    </row>
    <row r="2186" customHeight="1" spans="3:10">
      <c r="C2186" s="24" t="s">
        <v>54</v>
      </c>
      <c r="J2186" s="35" t="s">
        <v>54</v>
      </c>
    </row>
    <row r="2187" customHeight="1" spans="3:10">
      <c r="C2187" s="24" t="s">
        <v>54</v>
      </c>
      <c r="J2187" s="35" t="s">
        <v>54</v>
      </c>
    </row>
    <row r="2188" customHeight="1" spans="3:10">
      <c r="C2188" s="24" t="s">
        <v>54</v>
      </c>
      <c r="J2188" s="35" t="s">
        <v>54</v>
      </c>
    </row>
    <row r="2189" customHeight="1" spans="3:10">
      <c r="C2189" s="24" t="s">
        <v>54</v>
      </c>
      <c r="J2189" s="35" t="s">
        <v>54</v>
      </c>
    </row>
    <row r="2190" customHeight="1" spans="3:10">
      <c r="C2190" s="24" t="s">
        <v>54</v>
      </c>
      <c r="J2190" s="35" t="s">
        <v>54</v>
      </c>
    </row>
    <row r="2191" customHeight="1" spans="3:10">
      <c r="C2191" s="24" t="s">
        <v>54</v>
      </c>
      <c r="J2191" s="35" t="s">
        <v>54</v>
      </c>
    </row>
    <row r="2192" customHeight="1" spans="3:10">
      <c r="C2192" s="24" t="s">
        <v>54</v>
      </c>
      <c r="J2192" s="35" t="s">
        <v>54</v>
      </c>
    </row>
    <row r="2193" customHeight="1" spans="3:10">
      <c r="C2193" s="24" t="s">
        <v>54</v>
      </c>
      <c r="J2193" s="35" t="s">
        <v>54</v>
      </c>
    </row>
    <row r="2194" customHeight="1" spans="3:10">
      <c r="C2194" s="24" t="s">
        <v>54</v>
      </c>
      <c r="J2194" s="35" t="s">
        <v>54</v>
      </c>
    </row>
    <row r="2195" customHeight="1" spans="3:10">
      <c r="C2195" s="24" t="s">
        <v>54</v>
      </c>
      <c r="J2195" s="35" t="s">
        <v>54</v>
      </c>
    </row>
    <row r="2196" customHeight="1" spans="3:10">
      <c r="C2196" s="24" t="s">
        <v>54</v>
      </c>
      <c r="J2196" s="35" t="s">
        <v>54</v>
      </c>
    </row>
    <row r="2197" customHeight="1" spans="3:10">
      <c r="C2197" s="24" t="s">
        <v>54</v>
      </c>
      <c r="J2197" s="35" t="s">
        <v>54</v>
      </c>
    </row>
    <row r="2198" customHeight="1" spans="3:10">
      <c r="C2198" s="24" t="s">
        <v>54</v>
      </c>
      <c r="J2198" s="35" t="s">
        <v>54</v>
      </c>
    </row>
    <row r="2199" customHeight="1" spans="3:10">
      <c r="C2199" s="24" t="s">
        <v>54</v>
      </c>
      <c r="J2199" s="35" t="s">
        <v>54</v>
      </c>
    </row>
    <row r="2200" customHeight="1" spans="3:10">
      <c r="C2200" s="24" t="s">
        <v>54</v>
      </c>
      <c r="J2200" s="35" t="s">
        <v>54</v>
      </c>
    </row>
    <row r="2201" customHeight="1" spans="3:10">
      <c r="C2201" s="24" t="s">
        <v>54</v>
      </c>
      <c r="J2201" s="35" t="s">
        <v>54</v>
      </c>
    </row>
    <row r="2202" customHeight="1" spans="3:10">
      <c r="C2202" s="24" t="s">
        <v>54</v>
      </c>
      <c r="J2202" s="35" t="s">
        <v>54</v>
      </c>
    </row>
    <row r="2203" customHeight="1" spans="3:10">
      <c r="C2203" s="24" t="s">
        <v>54</v>
      </c>
      <c r="J2203" s="35" t="s">
        <v>54</v>
      </c>
    </row>
    <row r="2204" customHeight="1" spans="3:10">
      <c r="C2204" s="24" t="s">
        <v>54</v>
      </c>
      <c r="J2204" s="35" t="s">
        <v>54</v>
      </c>
    </row>
    <row r="2205" customHeight="1" spans="3:10">
      <c r="C2205" s="24" t="s">
        <v>54</v>
      </c>
      <c r="J2205" s="35" t="s">
        <v>54</v>
      </c>
    </row>
    <row r="2206" customHeight="1" spans="3:10">
      <c r="C2206" s="24" t="s">
        <v>54</v>
      </c>
      <c r="J2206" s="35" t="s">
        <v>54</v>
      </c>
    </row>
    <row r="2207" customHeight="1" spans="3:10">
      <c r="C2207" s="24" t="s">
        <v>54</v>
      </c>
      <c r="J2207" s="35" t="s">
        <v>54</v>
      </c>
    </row>
    <row r="2208" customHeight="1" spans="3:10">
      <c r="C2208" s="24" t="s">
        <v>54</v>
      </c>
      <c r="J2208" s="35" t="s">
        <v>54</v>
      </c>
    </row>
    <row r="2209" customHeight="1" spans="3:10">
      <c r="C2209" s="24" t="s">
        <v>54</v>
      </c>
      <c r="J2209" s="35" t="s">
        <v>54</v>
      </c>
    </row>
    <row r="2210" customHeight="1" spans="3:10">
      <c r="C2210" s="24" t="s">
        <v>54</v>
      </c>
      <c r="J2210" s="35" t="s">
        <v>54</v>
      </c>
    </row>
    <row r="2211" customHeight="1" spans="3:10">
      <c r="C2211" s="24" t="s">
        <v>54</v>
      </c>
      <c r="J2211" s="35" t="s">
        <v>54</v>
      </c>
    </row>
    <row r="2212" customHeight="1" spans="3:10">
      <c r="C2212" s="24" t="s">
        <v>54</v>
      </c>
      <c r="J2212" s="35" t="s">
        <v>54</v>
      </c>
    </row>
    <row r="2213" customHeight="1" spans="3:10">
      <c r="C2213" s="24" t="s">
        <v>54</v>
      </c>
      <c r="J2213" s="35" t="s">
        <v>54</v>
      </c>
    </row>
    <row r="2214" customHeight="1" spans="3:10">
      <c r="C2214" s="24" t="s">
        <v>54</v>
      </c>
      <c r="J2214" s="35" t="s">
        <v>54</v>
      </c>
    </row>
    <row r="2215" customHeight="1" spans="3:10">
      <c r="C2215" s="24" t="s">
        <v>54</v>
      </c>
      <c r="J2215" s="35" t="s">
        <v>54</v>
      </c>
    </row>
    <row r="2216" customHeight="1" spans="3:10">
      <c r="C2216" s="24" t="s">
        <v>54</v>
      </c>
      <c r="J2216" s="35" t="s">
        <v>54</v>
      </c>
    </row>
    <row r="2217" customHeight="1" spans="3:10">
      <c r="C2217" s="24" t="s">
        <v>54</v>
      </c>
      <c r="J2217" s="35" t="s">
        <v>54</v>
      </c>
    </row>
    <row r="2218" customHeight="1" spans="3:10">
      <c r="C2218" s="24" t="s">
        <v>54</v>
      </c>
      <c r="J2218" s="35" t="s">
        <v>54</v>
      </c>
    </row>
    <row r="2219" customHeight="1" spans="3:10">
      <c r="C2219" s="24" t="s">
        <v>54</v>
      </c>
      <c r="J2219" s="35" t="s">
        <v>54</v>
      </c>
    </row>
    <row r="2220" customHeight="1" spans="3:10">
      <c r="C2220" s="24" t="s">
        <v>54</v>
      </c>
      <c r="J2220" s="35" t="s">
        <v>54</v>
      </c>
    </row>
    <row r="2221" customHeight="1" spans="3:10">
      <c r="C2221" s="24" t="s">
        <v>54</v>
      </c>
      <c r="J2221" s="35" t="s">
        <v>54</v>
      </c>
    </row>
    <row r="2222" customHeight="1" spans="3:10">
      <c r="C2222" s="24" t="s">
        <v>54</v>
      </c>
      <c r="J2222" s="35" t="s">
        <v>54</v>
      </c>
    </row>
    <row r="2223" customHeight="1" spans="3:10">
      <c r="C2223" s="24" t="s">
        <v>54</v>
      </c>
      <c r="J2223" s="35" t="s">
        <v>54</v>
      </c>
    </row>
    <row r="2224" customHeight="1" spans="3:10">
      <c r="C2224" s="24" t="s">
        <v>54</v>
      </c>
      <c r="J2224" s="35" t="s">
        <v>54</v>
      </c>
    </row>
    <row r="2225" customHeight="1" spans="3:10">
      <c r="C2225" s="24" t="s">
        <v>54</v>
      </c>
      <c r="J2225" s="35" t="s">
        <v>54</v>
      </c>
    </row>
    <row r="2226" customHeight="1" spans="3:10">
      <c r="C2226" s="24" t="s">
        <v>54</v>
      </c>
      <c r="J2226" s="35" t="s">
        <v>54</v>
      </c>
    </row>
    <row r="2227" customHeight="1" spans="3:10">
      <c r="C2227" s="24" t="s">
        <v>54</v>
      </c>
      <c r="J2227" s="35" t="s">
        <v>54</v>
      </c>
    </row>
    <row r="2228" customHeight="1" spans="3:10">
      <c r="C2228" s="24" t="s">
        <v>54</v>
      </c>
      <c r="J2228" s="35" t="s">
        <v>54</v>
      </c>
    </row>
    <row r="2229" customHeight="1" spans="3:10">
      <c r="C2229" s="24" t="s">
        <v>54</v>
      </c>
      <c r="J2229" s="35" t="s">
        <v>54</v>
      </c>
    </row>
    <row r="2230" customHeight="1" spans="3:10">
      <c r="C2230" s="24" t="s">
        <v>54</v>
      </c>
      <c r="J2230" s="35" t="s">
        <v>54</v>
      </c>
    </row>
    <row r="2231" customHeight="1" spans="3:10">
      <c r="C2231" s="24" t="s">
        <v>54</v>
      </c>
      <c r="J2231" s="35" t="s">
        <v>54</v>
      </c>
    </row>
    <row r="2232" customHeight="1" spans="3:10">
      <c r="C2232" s="24" t="s">
        <v>54</v>
      </c>
      <c r="J2232" s="35" t="s">
        <v>54</v>
      </c>
    </row>
    <row r="2233" customHeight="1" spans="3:10">
      <c r="C2233" s="24" t="s">
        <v>54</v>
      </c>
      <c r="J2233" s="35" t="s">
        <v>54</v>
      </c>
    </row>
    <row r="2234" customHeight="1" spans="3:10">
      <c r="C2234" s="24" t="s">
        <v>54</v>
      </c>
      <c r="J2234" s="35" t="s">
        <v>54</v>
      </c>
    </row>
    <row r="2235" customHeight="1" spans="3:10">
      <c r="C2235" s="24" t="s">
        <v>54</v>
      </c>
      <c r="J2235" s="35" t="s">
        <v>54</v>
      </c>
    </row>
    <row r="2236" customHeight="1" spans="3:10">
      <c r="C2236" s="24" t="s">
        <v>54</v>
      </c>
      <c r="J2236" s="35" t="s">
        <v>54</v>
      </c>
    </row>
    <row r="2237" customHeight="1" spans="3:10">
      <c r="C2237" s="24" t="s">
        <v>54</v>
      </c>
      <c r="J2237" s="35" t="s">
        <v>54</v>
      </c>
    </row>
    <row r="2238" customHeight="1" spans="3:10">
      <c r="C2238" s="24" t="s">
        <v>54</v>
      </c>
      <c r="J2238" s="35" t="s">
        <v>54</v>
      </c>
    </row>
    <row r="2239" customHeight="1" spans="3:10">
      <c r="C2239" s="24" t="s">
        <v>54</v>
      </c>
      <c r="J2239" s="35" t="s">
        <v>54</v>
      </c>
    </row>
    <row r="2240" customHeight="1" spans="3:10">
      <c r="C2240" s="24" t="s">
        <v>54</v>
      </c>
      <c r="J2240" s="35" t="s">
        <v>54</v>
      </c>
    </row>
    <row r="2241" customHeight="1" spans="3:10">
      <c r="C2241" s="24" t="s">
        <v>54</v>
      </c>
      <c r="J2241" s="35" t="s">
        <v>54</v>
      </c>
    </row>
    <row r="2242" customHeight="1" spans="3:10">
      <c r="C2242" s="24" t="s">
        <v>54</v>
      </c>
      <c r="J2242" s="35" t="s">
        <v>54</v>
      </c>
    </row>
    <row r="2243" customHeight="1" spans="3:10">
      <c r="C2243" s="24" t="s">
        <v>54</v>
      </c>
      <c r="J2243" s="35" t="s">
        <v>54</v>
      </c>
    </row>
    <row r="2244" customHeight="1" spans="3:10">
      <c r="C2244" s="24" t="s">
        <v>54</v>
      </c>
      <c r="J2244" s="35" t="s">
        <v>54</v>
      </c>
    </row>
    <row r="2245" customHeight="1" spans="3:10">
      <c r="C2245" s="24" t="s">
        <v>54</v>
      </c>
      <c r="J2245" s="35" t="s">
        <v>54</v>
      </c>
    </row>
    <row r="2246" customHeight="1" spans="3:10">
      <c r="C2246" s="24" t="s">
        <v>54</v>
      </c>
      <c r="J2246" s="35" t="s">
        <v>54</v>
      </c>
    </row>
    <row r="2247" customHeight="1" spans="3:10">
      <c r="C2247" s="24" t="s">
        <v>54</v>
      </c>
      <c r="J2247" s="35" t="s">
        <v>54</v>
      </c>
    </row>
    <row r="2248" customHeight="1" spans="3:10">
      <c r="C2248" s="24" t="s">
        <v>54</v>
      </c>
      <c r="J2248" s="35" t="s">
        <v>54</v>
      </c>
    </row>
    <row r="2249" customHeight="1" spans="3:10">
      <c r="C2249" s="24" t="s">
        <v>54</v>
      </c>
      <c r="J2249" s="35" t="s">
        <v>54</v>
      </c>
    </row>
    <row r="2250" customHeight="1" spans="3:10">
      <c r="C2250" s="24" t="s">
        <v>54</v>
      </c>
      <c r="J2250" s="35" t="s">
        <v>54</v>
      </c>
    </row>
    <row r="2251" customHeight="1" spans="3:10">
      <c r="C2251" s="24" t="s">
        <v>54</v>
      </c>
      <c r="J2251" s="35" t="s">
        <v>54</v>
      </c>
    </row>
    <row r="2252" customHeight="1" spans="3:10">
      <c r="C2252" s="24" t="s">
        <v>54</v>
      </c>
      <c r="J2252" s="35" t="s">
        <v>54</v>
      </c>
    </row>
    <row r="2253" customHeight="1" spans="3:10">
      <c r="C2253" s="24" t="s">
        <v>54</v>
      </c>
      <c r="J2253" s="35" t="s">
        <v>54</v>
      </c>
    </row>
    <row r="2254" customHeight="1" spans="3:10">
      <c r="C2254" s="24" t="s">
        <v>54</v>
      </c>
      <c r="J2254" s="35" t="s">
        <v>54</v>
      </c>
    </row>
    <row r="2255" customHeight="1" spans="3:10">
      <c r="C2255" s="24" t="s">
        <v>54</v>
      </c>
      <c r="J2255" s="35" t="s">
        <v>54</v>
      </c>
    </row>
    <row r="2256" customHeight="1" spans="3:10">
      <c r="C2256" s="24" t="s">
        <v>54</v>
      </c>
      <c r="J2256" s="35" t="s">
        <v>54</v>
      </c>
    </row>
    <row r="2257" customHeight="1" spans="3:10">
      <c r="C2257" s="24" t="s">
        <v>54</v>
      </c>
      <c r="J2257" s="35" t="s">
        <v>54</v>
      </c>
    </row>
    <row r="2258" customHeight="1" spans="3:10">
      <c r="C2258" s="24" t="s">
        <v>54</v>
      </c>
      <c r="J2258" s="35" t="s">
        <v>54</v>
      </c>
    </row>
    <row r="2259" customHeight="1" spans="3:10">
      <c r="C2259" s="24" t="s">
        <v>54</v>
      </c>
      <c r="J2259" s="35" t="s">
        <v>54</v>
      </c>
    </row>
    <row r="2260" customHeight="1" spans="3:10">
      <c r="C2260" s="24" t="s">
        <v>54</v>
      </c>
      <c r="J2260" s="35" t="s">
        <v>54</v>
      </c>
    </row>
    <row r="2261" customHeight="1" spans="3:10">
      <c r="C2261" s="24" t="s">
        <v>54</v>
      </c>
      <c r="J2261" s="35" t="s">
        <v>54</v>
      </c>
    </row>
    <row r="2262" customHeight="1" spans="3:10">
      <c r="C2262" s="24" t="s">
        <v>54</v>
      </c>
      <c r="J2262" s="35" t="s">
        <v>54</v>
      </c>
    </row>
    <row r="2263" customHeight="1" spans="3:10">
      <c r="C2263" s="24" t="s">
        <v>54</v>
      </c>
      <c r="J2263" s="35" t="s">
        <v>54</v>
      </c>
    </row>
    <row r="2264" customHeight="1" spans="3:10">
      <c r="C2264" s="24" t="s">
        <v>54</v>
      </c>
      <c r="J2264" s="35" t="s">
        <v>54</v>
      </c>
    </row>
    <row r="2265" customHeight="1" spans="3:10">
      <c r="C2265" s="24" t="s">
        <v>54</v>
      </c>
      <c r="J2265" s="35" t="s">
        <v>54</v>
      </c>
    </row>
    <row r="2266" customHeight="1" spans="3:10">
      <c r="C2266" s="24" t="s">
        <v>54</v>
      </c>
      <c r="J2266" s="35" t="s">
        <v>54</v>
      </c>
    </row>
    <row r="2267" customHeight="1" spans="3:10">
      <c r="C2267" s="24" t="s">
        <v>54</v>
      </c>
      <c r="J2267" s="35" t="s">
        <v>54</v>
      </c>
    </row>
    <row r="2268" customHeight="1" spans="3:10">
      <c r="C2268" s="24" t="s">
        <v>54</v>
      </c>
      <c r="J2268" s="35" t="s">
        <v>54</v>
      </c>
    </row>
    <row r="2269" customHeight="1" spans="3:10">
      <c r="C2269" s="24" t="s">
        <v>54</v>
      </c>
      <c r="J2269" s="35" t="s">
        <v>54</v>
      </c>
    </row>
    <row r="2270" customHeight="1" spans="3:10">
      <c r="C2270" s="24" t="s">
        <v>54</v>
      </c>
      <c r="J2270" s="35" t="s">
        <v>54</v>
      </c>
    </row>
    <row r="2271" customHeight="1" spans="3:10">
      <c r="C2271" s="24" t="s">
        <v>54</v>
      </c>
      <c r="J2271" s="35" t="s">
        <v>54</v>
      </c>
    </row>
    <row r="2272" customHeight="1" spans="3:10">
      <c r="C2272" s="24" t="s">
        <v>54</v>
      </c>
      <c r="J2272" s="35" t="s">
        <v>54</v>
      </c>
    </row>
    <row r="2273" customHeight="1" spans="3:10">
      <c r="C2273" s="24" t="s">
        <v>54</v>
      </c>
      <c r="J2273" s="35" t="s">
        <v>54</v>
      </c>
    </row>
    <row r="2274" customHeight="1" spans="3:10">
      <c r="C2274" s="24" t="s">
        <v>54</v>
      </c>
      <c r="J2274" s="35" t="s">
        <v>54</v>
      </c>
    </row>
    <row r="2275" customHeight="1" spans="3:10">
      <c r="C2275" s="24" t="s">
        <v>54</v>
      </c>
      <c r="J2275" s="35" t="s">
        <v>54</v>
      </c>
    </row>
    <row r="2276" customHeight="1" spans="3:10">
      <c r="C2276" s="24" t="s">
        <v>54</v>
      </c>
      <c r="J2276" s="35" t="s">
        <v>54</v>
      </c>
    </row>
    <row r="2277" customHeight="1" spans="3:10">
      <c r="C2277" s="24" t="s">
        <v>54</v>
      </c>
      <c r="J2277" s="35" t="s">
        <v>54</v>
      </c>
    </row>
    <row r="2278" customHeight="1" spans="3:10">
      <c r="C2278" s="24" t="s">
        <v>54</v>
      </c>
      <c r="J2278" s="35" t="s">
        <v>54</v>
      </c>
    </row>
    <row r="2279" customHeight="1" spans="3:10">
      <c r="C2279" s="24" t="s">
        <v>54</v>
      </c>
      <c r="J2279" s="35" t="s">
        <v>54</v>
      </c>
    </row>
    <row r="2280" customHeight="1" spans="3:10">
      <c r="C2280" s="24" t="s">
        <v>54</v>
      </c>
      <c r="J2280" s="35" t="s">
        <v>54</v>
      </c>
    </row>
    <row r="2281" customHeight="1" spans="3:10">
      <c r="C2281" s="24" t="s">
        <v>54</v>
      </c>
      <c r="J2281" s="35" t="s">
        <v>54</v>
      </c>
    </row>
    <row r="2282" customHeight="1" spans="3:10">
      <c r="C2282" s="24" t="s">
        <v>54</v>
      </c>
      <c r="J2282" s="35" t="s">
        <v>54</v>
      </c>
    </row>
    <row r="2283" customHeight="1" spans="3:10">
      <c r="C2283" s="24" t="s">
        <v>54</v>
      </c>
      <c r="J2283" s="35" t="s">
        <v>54</v>
      </c>
    </row>
    <row r="2284" customHeight="1" spans="3:10">
      <c r="C2284" s="24" t="s">
        <v>54</v>
      </c>
      <c r="J2284" s="35" t="s">
        <v>54</v>
      </c>
    </row>
    <row r="2285" customHeight="1" spans="3:10">
      <c r="C2285" s="24" t="s">
        <v>54</v>
      </c>
      <c r="J2285" s="35" t="s">
        <v>54</v>
      </c>
    </row>
    <row r="2286" customHeight="1" spans="3:10">
      <c r="C2286" s="24" t="s">
        <v>54</v>
      </c>
      <c r="J2286" s="35" t="s">
        <v>54</v>
      </c>
    </row>
    <row r="2287" customHeight="1" spans="3:10">
      <c r="C2287" s="24" t="s">
        <v>54</v>
      </c>
      <c r="J2287" s="35" t="s">
        <v>54</v>
      </c>
    </row>
    <row r="2288" customHeight="1" spans="3:10">
      <c r="C2288" s="24" t="s">
        <v>54</v>
      </c>
      <c r="J2288" s="35" t="s">
        <v>54</v>
      </c>
    </row>
    <row r="2289" customHeight="1" spans="3:10">
      <c r="C2289" s="24" t="s">
        <v>54</v>
      </c>
      <c r="J2289" s="35" t="s">
        <v>54</v>
      </c>
    </row>
    <row r="2290" customHeight="1" spans="3:10">
      <c r="C2290" s="24" t="s">
        <v>54</v>
      </c>
      <c r="J2290" s="35" t="s">
        <v>54</v>
      </c>
    </row>
    <row r="2291" customHeight="1" spans="3:10">
      <c r="C2291" s="24" t="s">
        <v>54</v>
      </c>
      <c r="J2291" s="35" t="s">
        <v>54</v>
      </c>
    </row>
    <row r="2292" customHeight="1" spans="3:10">
      <c r="C2292" s="24" t="s">
        <v>54</v>
      </c>
      <c r="J2292" s="35" t="s">
        <v>54</v>
      </c>
    </row>
    <row r="2293" customHeight="1" spans="3:10">
      <c r="C2293" s="24" t="s">
        <v>54</v>
      </c>
      <c r="J2293" s="35" t="s">
        <v>54</v>
      </c>
    </row>
    <row r="2294" customHeight="1" spans="3:10">
      <c r="C2294" s="24" t="s">
        <v>54</v>
      </c>
      <c r="J2294" s="35" t="s">
        <v>54</v>
      </c>
    </row>
    <row r="2295" customHeight="1" spans="3:10">
      <c r="C2295" s="24" t="s">
        <v>54</v>
      </c>
      <c r="J2295" s="35" t="s">
        <v>54</v>
      </c>
    </row>
    <row r="2296" customHeight="1" spans="3:10">
      <c r="C2296" s="24" t="s">
        <v>54</v>
      </c>
      <c r="J2296" s="35" t="s">
        <v>54</v>
      </c>
    </row>
    <row r="2297" customHeight="1" spans="3:10">
      <c r="C2297" s="24" t="s">
        <v>54</v>
      </c>
      <c r="J2297" s="35" t="s">
        <v>54</v>
      </c>
    </row>
    <row r="2298" customHeight="1" spans="3:10">
      <c r="C2298" s="24" t="s">
        <v>54</v>
      </c>
      <c r="J2298" s="35" t="s">
        <v>54</v>
      </c>
    </row>
    <row r="2299" customHeight="1" spans="3:10">
      <c r="C2299" s="24" t="s">
        <v>54</v>
      </c>
      <c r="J2299" s="35" t="s">
        <v>54</v>
      </c>
    </row>
    <row r="2300" customHeight="1" spans="3:10">
      <c r="C2300" s="24" t="s">
        <v>54</v>
      </c>
      <c r="J2300" s="35" t="s">
        <v>54</v>
      </c>
    </row>
    <row r="2301" customHeight="1" spans="3:10">
      <c r="C2301" s="24" t="s">
        <v>54</v>
      </c>
      <c r="J2301" s="35" t="s">
        <v>54</v>
      </c>
    </row>
    <row r="2302" customHeight="1" spans="3:10">
      <c r="C2302" s="24" t="s">
        <v>54</v>
      </c>
      <c r="J2302" s="35" t="s">
        <v>54</v>
      </c>
    </row>
    <row r="2303" customHeight="1" spans="3:10">
      <c r="C2303" s="24" t="s">
        <v>54</v>
      </c>
      <c r="J2303" s="35" t="s">
        <v>54</v>
      </c>
    </row>
    <row r="2304" customHeight="1" spans="3:10">
      <c r="C2304" s="24" t="s">
        <v>54</v>
      </c>
      <c r="J2304" s="35" t="s">
        <v>54</v>
      </c>
    </row>
    <row r="2305" customHeight="1" spans="3:10">
      <c r="C2305" s="24" t="s">
        <v>54</v>
      </c>
      <c r="J2305" s="35" t="s">
        <v>54</v>
      </c>
    </row>
    <row r="2306" customHeight="1" spans="3:10">
      <c r="C2306" s="24" t="s">
        <v>54</v>
      </c>
      <c r="J2306" s="35" t="s">
        <v>54</v>
      </c>
    </row>
    <row r="2307" customHeight="1" spans="3:10">
      <c r="C2307" s="24" t="s">
        <v>54</v>
      </c>
      <c r="J2307" s="35" t="s">
        <v>54</v>
      </c>
    </row>
    <row r="2308" customHeight="1" spans="3:10">
      <c r="C2308" s="24" t="s">
        <v>54</v>
      </c>
      <c r="J2308" s="35" t="s">
        <v>54</v>
      </c>
    </row>
    <row r="2309" customHeight="1" spans="3:10">
      <c r="C2309" s="24" t="s">
        <v>54</v>
      </c>
      <c r="J2309" s="35" t="s">
        <v>54</v>
      </c>
    </row>
    <row r="2310" customHeight="1" spans="3:10">
      <c r="C2310" s="24" t="s">
        <v>54</v>
      </c>
      <c r="J2310" s="35" t="s">
        <v>54</v>
      </c>
    </row>
    <row r="2311" customHeight="1" spans="3:10">
      <c r="C2311" s="24" t="s">
        <v>54</v>
      </c>
      <c r="J2311" s="35" t="s">
        <v>54</v>
      </c>
    </row>
    <row r="2312" customHeight="1" spans="3:10">
      <c r="C2312" s="24" t="s">
        <v>54</v>
      </c>
      <c r="J2312" s="35" t="s">
        <v>54</v>
      </c>
    </row>
    <row r="2313" customHeight="1" spans="3:10">
      <c r="C2313" s="24" t="s">
        <v>54</v>
      </c>
      <c r="J2313" s="35" t="s">
        <v>54</v>
      </c>
    </row>
    <row r="2314" customHeight="1" spans="3:10">
      <c r="C2314" s="24" t="s">
        <v>54</v>
      </c>
      <c r="J2314" s="35" t="s">
        <v>54</v>
      </c>
    </row>
    <row r="2315" customHeight="1" spans="3:10">
      <c r="C2315" s="24" t="s">
        <v>54</v>
      </c>
      <c r="J2315" s="35" t="s">
        <v>54</v>
      </c>
    </row>
    <row r="2316" customHeight="1" spans="3:10">
      <c r="C2316" s="24" t="s">
        <v>54</v>
      </c>
      <c r="J2316" s="35" t="s">
        <v>54</v>
      </c>
    </row>
    <row r="2317" customHeight="1" spans="3:10">
      <c r="C2317" s="24" t="s">
        <v>54</v>
      </c>
      <c r="J2317" s="35" t="s">
        <v>54</v>
      </c>
    </row>
    <row r="2318" customHeight="1" spans="3:10">
      <c r="C2318" s="24" t="s">
        <v>54</v>
      </c>
      <c r="J2318" s="35" t="s">
        <v>54</v>
      </c>
    </row>
    <row r="2319" customHeight="1" spans="3:10">
      <c r="C2319" s="24" t="s">
        <v>54</v>
      </c>
      <c r="J2319" s="35" t="s">
        <v>54</v>
      </c>
    </row>
    <row r="2320" customHeight="1" spans="3:10">
      <c r="C2320" s="24" t="s">
        <v>54</v>
      </c>
      <c r="J2320" s="35" t="s">
        <v>54</v>
      </c>
    </row>
    <row r="2321" customHeight="1" spans="3:10">
      <c r="C2321" s="24" t="s">
        <v>54</v>
      </c>
      <c r="J2321" s="35" t="s">
        <v>54</v>
      </c>
    </row>
    <row r="2322" customHeight="1" spans="3:10">
      <c r="C2322" s="24" t="s">
        <v>54</v>
      </c>
      <c r="J2322" s="35" t="s">
        <v>54</v>
      </c>
    </row>
    <row r="2323" customHeight="1" spans="3:10">
      <c r="C2323" s="24" t="s">
        <v>54</v>
      </c>
      <c r="J2323" s="35" t="s">
        <v>54</v>
      </c>
    </row>
    <row r="2324" customHeight="1" spans="3:10">
      <c r="C2324" s="24" t="s">
        <v>54</v>
      </c>
      <c r="J2324" s="35" t="s">
        <v>54</v>
      </c>
    </row>
    <row r="2325" customHeight="1" spans="3:10">
      <c r="C2325" s="24" t="s">
        <v>54</v>
      </c>
      <c r="J2325" s="35" t="s">
        <v>54</v>
      </c>
    </row>
    <row r="2326" customHeight="1" spans="3:10">
      <c r="C2326" s="24" t="s">
        <v>54</v>
      </c>
      <c r="J2326" s="35" t="s">
        <v>54</v>
      </c>
    </row>
    <row r="2327" customHeight="1" spans="3:10">
      <c r="C2327" s="24" t="s">
        <v>54</v>
      </c>
      <c r="J2327" s="35" t="s">
        <v>54</v>
      </c>
    </row>
    <row r="2328" customHeight="1" spans="3:10">
      <c r="C2328" s="24" t="s">
        <v>54</v>
      </c>
      <c r="J2328" s="35" t="s">
        <v>54</v>
      </c>
    </row>
    <row r="2329" customHeight="1" spans="3:10">
      <c r="C2329" s="24" t="s">
        <v>54</v>
      </c>
      <c r="J2329" s="35" t="s">
        <v>54</v>
      </c>
    </row>
    <row r="2330" customHeight="1" spans="3:10">
      <c r="C2330" s="24" t="s">
        <v>54</v>
      </c>
      <c r="J2330" s="35" t="s">
        <v>54</v>
      </c>
    </row>
    <row r="2331" customHeight="1" spans="3:10">
      <c r="C2331" s="24" t="s">
        <v>54</v>
      </c>
      <c r="J2331" s="35" t="s">
        <v>54</v>
      </c>
    </row>
    <row r="2332" customHeight="1" spans="3:10">
      <c r="C2332" s="24" t="s">
        <v>54</v>
      </c>
      <c r="J2332" s="35" t="s">
        <v>54</v>
      </c>
    </row>
    <row r="2333" customHeight="1" spans="3:10">
      <c r="C2333" s="24" t="s">
        <v>54</v>
      </c>
      <c r="J2333" s="35" t="s">
        <v>54</v>
      </c>
    </row>
    <row r="2334" customHeight="1" spans="3:10">
      <c r="C2334" s="24" t="s">
        <v>54</v>
      </c>
      <c r="J2334" s="35" t="s">
        <v>54</v>
      </c>
    </row>
    <row r="2335" customHeight="1" spans="3:10">
      <c r="C2335" s="24" t="s">
        <v>54</v>
      </c>
      <c r="J2335" s="35" t="s">
        <v>54</v>
      </c>
    </row>
    <row r="2336" customHeight="1" spans="3:10">
      <c r="C2336" s="24" t="s">
        <v>54</v>
      </c>
      <c r="J2336" s="35" t="s">
        <v>54</v>
      </c>
    </row>
    <row r="2337" customHeight="1" spans="3:10">
      <c r="C2337" s="24" t="s">
        <v>54</v>
      </c>
      <c r="J2337" s="35" t="s">
        <v>54</v>
      </c>
    </row>
    <row r="2338" customHeight="1" spans="3:10">
      <c r="C2338" s="24" t="s">
        <v>54</v>
      </c>
      <c r="J2338" s="35" t="s">
        <v>54</v>
      </c>
    </row>
    <row r="2339" customHeight="1" spans="3:10">
      <c r="C2339" s="24" t="s">
        <v>54</v>
      </c>
      <c r="J2339" s="35" t="s">
        <v>54</v>
      </c>
    </row>
    <row r="2340" customHeight="1" spans="3:10">
      <c r="C2340" s="24" t="s">
        <v>54</v>
      </c>
      <c r="J2340" s="35" t="s">
        <v>54</v>
      </c>
    </row>
    <row r="2341" customHeight="1" spans="3:10">
      <c r="C2341" s="24" t="s">
        <v>54</v>
      </c>
      <c r="J2341" s="35" t="s">
        <v>54</v>
      </c>
    </row>
    <row r="2342" customHeight="1" spans="3:10">
      <c r="C2342" s="24" t="s">
        <v>54</v>
      </c>
      <c r="J2342" s="35" t="s">
        <v>54</v>
      </c>
    </row>
    <row r="2343" customHeight="1" spans="3:10">
      <c r="C2343" s="24" t="s">
        <v>54</v>
      </c>
      <c r="J2343" s="35" t="s">
        <v>54</v>
      </c>
    </row>
    <row r="2344" customHeight="1" spans="3:10">
      <c r="C2344" s="24" t="s">
        <v>54</v>
      </c>
      <c r="J2344" s="35" t="s">
        <v>54</v>
      </c>
    </row>
    <row r="2345" customHeight="1" spans="3:10">
      <c r="C2345" s="24" t="s">
        <v>54</v>
      </c>
      <c r="J2345" s="35" t="s">
        <v>54</v>
      </c>
    </row>
    <row r="2346" customHeight="1" spans="3:10">
      <c r="C2346" s="24" t="s">
        <v>54</v>
      </c>
      <c r="J2346" s="35" t="s">
        <v>54</v>
      </c>
    </row>
    <row r="2347" customHeight="1" spans="3:10">
      <c r="C2347" s="24" t="s">
        <v>54</v>
      </c>
      <c r="J2347" s="35" t="s">
        <v>54</v>
      </c>
    </row>
    <row r="2348" customHeight="1" spans="3:10">
      <c r="C2348" s="24" t="s">
        <v>54</v>
      </c>
      <c r="J2348" s="35" t="s">
        <v>54</v>
      </c>
    </row>
    <row r="2349" customHeight="1" spans="3:10">
      <c r="C2349" s="24" t="s">
        <v>54</v>
      </c>
      <c r="J2349" s="35" t="s">
        <v>54</v>
      </c>
    </row>
    <row r="2350" customHeight="1" spans="3:10">
      <c r="C2350" s="24" t="s">
        <v>54</v>
      </c>
      <c r="J2350" s="35" t="s">
        <v>54</v>
      </c>
    </row>
    <row r="2351" customHeight="1" spans="3:10">
      <c r="C2351" s="24" t="s">
        <v>54</v>
      </c>
      <c r="J2351" s="35" t="s">
        <v>54</v>
      </c>
    </row>
    <row r="2352" customHeight="1" spans="3:10">
      <c r="C2352" s="24" t="s">
        <v>54</v>
      </c>
      <c r="J2352" s="35" t="s">
        <v>54</v>
      </c>
    </row>
    <row r="2353" customHeight="1" spans="3:10">
      <c r="C2353" s="24" t="s">
        <v>54</v>
      </c>
      <c r="J2353" s="35" t="s">
        <v>54</v>
      </c>
    </row>
    <row r="2354" customHeight="1" spans="3:10">
      <c r="C2354" s="24" t="s">
        <v>54</v>
      </c>
      <c r="J2354" s="35" t="s">
        <v>54</v>
      </c>
    </row>
    <row r="2355" customHeight="1" spans="3:10">
      <c r="C2355" s="24" t="s">
        <v>54</v>
      </c>
      <c r="J2355" s="35" t="s">
        <v>54</v>
      </c>
    </row>
    <row r="2356" customHeight="1" spans="3:10">
      <c r="C2356" s="24" t="s">
        <v>54</v>
      </c>
      <c r="J2356" s="35" t="s">
        <v>54</v>
      </c>
    </row>
    <row r="2357" customHeight="1" spans="3:10">
      <c r="C2357" s="24" t="s">
        <v>54</v>
      </c>
      <c r="J2357" s="35" t="s">
        <v>54</v>
      </c>
    </row>
    <row r="2358" customHeight="1" spans="3:10">
      <c r="C2358" s="24" t="s">
        <v>54</v>
      </c>
      <c r="J2358" s="35" t="s">
        <v>54</v>
      </c>
    </row>
    <row r="2359" customHeight="1" spans="3:10">
      <c r="C2359" s="24" t="s">
        <v>54</v>
      </c>
      <c r="J2359" s="35" t="s">
        <v>54</v>
      </c>
    </row>
    <row r="2360" customHeight="1" spans="3:10">
      <c r="C2360" s="24" t="s">
        <v>54</v>
      </c>
      <c r="J2360" s="35" t="s">
        <v>54</v>
      </c>
    </row>
    <row r="2361" customHeight="1" spans="3:10">
      <c r="C2361" s="24" t="s">
        <v>54</v>
      </c>
      <c r="J2361" s="35" t="s">
        <v>54</v>
      </c>
    </row>
    <row r="2362" customHeight="1" spans="3:10">
      <c r="C2362" s="24" t="s">
        <v>54</v>
      </c>
      <c r="J2362" s="35" t="s">
        <v>54</v>
      </c>
    </row>
    <row r="2363" customHeight="1" spans="3:10">
      <c r="C2363" s="24" t="s">
        <v>54</v>
      </c>
      <c r="J2363" s="35" t="s">
        <v>54</v>
      </c>
    </row>
    <row r="2364" customHeight="1" spans="3:10">
      <c r="C2364" s="24" t="s">
        <v>54</v>
      </c>
      <c r="J2364" s="35" t="s">
        <v>54</v>
      </c>
    </row>
    <row r="2365" customHeight="1" spans="3:10">
      <c r="C2365" s="24" t="s">
        <v>54</v>
      </c>
      <c r="J2365" s="35" t="s">
        <v>54</v>
      </c>
    </row>
    <row r="2366" customHeight="1" spans="3:10">
      <c r="C2366" s="24" t="s">
        <v>54</v>
      </c>
      <c r="J2366" s="35" t="s">
        <v>54</v>
      </c>
    </row>
    <row r="2367" customHeight="1" spans="3:10">
      <c r="C2367" s="24" t="s">
        <v>54</v>
      </c>
      <c r="J2367" s="35" t="s">
        <v>54</v>
      </c>
    </row>
    <row r="2368" customHeight="1" spans="3:10">
      <c r="C2368" s="24" t="s">
        <v>54</v>
      </c>
      <c r="J2368" s="35" t="s">
        <v>54</v>
      </c>
    </row>
    <row r="2369" customHeight="1" spans="3:10">
      <c r="C2369" s="24" t="s">
        <v>54</v>
      </c>
      <c r="J2369" s="35" t="s">
        <v>54</v>
      </c>
    </row>
    <row r="2370" customHeight="1" spans="3:10">
      <c r="C2370" s="24" t="s">
        <v>54</v>
      </c>
      <c r="J2370" s="35" t="s">
        <v>54</v>
      </c>
    </row>
    <row r="2371" customHeight="1" spans="3:10">
      <c r="C2371" s="24" t="s">
        <v>54</v>
      </c>
      <c r="J2371" s="35" t="s">
        <v>54</v>
      </c>
    </row>
    <row r="2372" customHeight="1" spans="3:10">
      <c r="C2372" s="24" t="s">
        <v>54</v>
      </c>
      <c r="J2372" s="35" t="s">
        <v>54</v>
      </c>
    </row>
    <row r="2373" customHeight="1" spans="3:10">
      <c r="C2373" s="24" t="s">
        <v>54</v>
      </c>
      <c r="J2373" s="35" t="s">
        <v>54</v>
      </c>
    </row>
    <row r="2374" customHeight="1" spans="3:10">
      <c r="C2374" s="24" t="s">
        <v>54</v>
      </c>
      <c r="J2374" s="35" t="s">
        <v>54</v>
      </c>
    </row>
    <row r="2375" customHeight="1" spans="3:10">
      <c r="C2375" s="24" t="s">
        <v>54</v>
      </c>
      <c r="J2375" s="35" t="s">
        <v>54</v>
      </c>
    </row>
    <row r="2376" customHeight="1" spans="3:10">
      <c r="C2376" s="24" t="s">
        <v>54</v>
      </c>
      <c r="J2376" s="35" t="s">
        <v>54</v>
      </c>
    </row>
    <row r="2377" customHeight="1" spans="3:10">
      <c r="C2377" s="24" t="s">
        <v>54</v>
      </c>
      <c r="J2377" s="35" t="s">
        <v>54</v>
      </c>
    </row>
    <row r="2378" customHeight="1" spans="3:10">
      <c r="C2378" s="24" t="s">
        <v>54</v>
      </c>
      <c r="J2378" s="35" t="s">
        <v>54</v>
      </c>
    </row>
    <row r="2379" customHeight="1" spans="3:10">
      <c r="C2379" s="24" t="s">
        <v>54</v>
      </c>
      <c r="J2379" s="35" t="s">
        <v>54</v>
      </c>
    </row>
    <row r="2380" customHeight="1" spans="3:10">
      <c r="C2380" s="24" t="s">
        <v>54</v>
      </c>
      <c r="J2380" s="35" t="s">
        <v>54</v>
      </c>
    </row>
    <row r="2381" customHeight="1" spans="3:10">
      <c r="C2381" s="24" t="s">
        <v>54</v>
      </c>
      <c r="J2381" s="35" t="s">
        <v>54</v>
      </c>
    </row>
    <row r="2382" customHeight="1" spans="3:10">
      <c r="C2382" s="24" t="s">
        <v>54</v>
      </c>
      <c r="J2382" s="35" t="s">
        <v>54</v>
      </c>
    </row>
    <row r="2383" customHeight="1" spans="3:10">
      <c r="C2383" s="24" t="s">
        <v>54</v>
      </c>
      <c r="J2383" s="35" t="s">
        <v>54</v>
      </c>
    </row>
    <row r="2384" customHeight="1" spans="3:10">
      <c r="C2384" s="24" t="s">
        <v>54</v>
      </c>
      <c r="J2384" s="35" t="s">
        <v>54</v>
      </c>
    </row>
    <row r="2385" customHeight="1" spans="3:10">
      <c r="C2385" s="24" t="s">
        <v>54</v>
      </c>
      <c r="J2385" s="35" t="s">
        <v>54</v>
      </c>
    </row>
    <row r="2386" customHeight="1" spans="3:10">
      <c r="C2386" s="24" t="s">
        <v>54</v>
      </c>
      <c r="J2386" s="35" t="s">
        <v>54</v>
      </c>
    </row>
    <row r="2387" customHeight="1" spans="3:10">
      <c r="C2387" s="24" t="s">
        <v>54</v>
      </c>
      <c r="J2387" s="35" t="s">
        <v>54</v>
      </c>
    </row>
    <row r="2388" customHeight="1" spans="3:10">
      <c r="C2388" s="24" t="s">
        <v>54</v>
      </c>
      <c r="J2388" s="35" t="s">
        <v>54</v>
      </c>
    </row>
    <row r="2389" customHeight="1" spans="3:10">
      <c r="C2389" s="24" t="s">
        <v>54</v>
      </c>
      <c r="J2389" s="35" t="s">
        <v>54</v>
      </c>
    </row>
    <row r="2390" customHeight="1" spans="3:10">
      <c r="C2390" s="24" t="s">
        <v>54</v>
      </c>
      <c r="J2390" s="35" t="s">
        <v>54</v>
      </c>
    </row>
    <row r="2391" customHeight="1" spans="3:10">
      <c r="C2391" s="24" t="s">
        <v>54</v>
      </c>
      <c r="J2391" s="35" t="s">
        <v>54</v>
      </c>
    </row>
    <row r="2392" customHeight="1" spans="3:10">
      <c r="C2392" s="24" t="s">
        <v>54</v>
      </c>
      <c r="J2392" s="35" t="s">
        <v>54</v>
      </c>
    </row>
    <row r="2393" customHeight="1" spans="3:10">
      <c r="C2393" s="24" t="s">
        <v>54</v>
      </c>
      <c r="J2393" s="35" t="s">
        <v>54</v>
      </c>
    </row>
    <row r="2394" customHeight="1" spans="3:10">
      <c r="C2394" s="24" t="s">
        <v>54</v>
      </c>
      <c r="J2394" s="35" t="s">
        <v>54</v>
      </c>
    </row>
    <row r="2395" customHeight="1" spans="3:10">
      <c r="C2395" s="24" t="s">
        <v>54</v>
      </c>
      <c r="J2395" s="35" t="s">
        <v>54</v>
      </c>
    </row>
    <row r="2396" customHeight="1" spans="3:10">
      <c r="C2396" s="24" t="s">
        <v>54</v>
      </c>
      <c r="J2396" s="35" t="s">
        <v>54</v>
      </c>
    </row>
    <row r="2397" customHeight="1" spans="3:10">
      <c r="C2397" s="24" t="s">
        <v>54</v>
      </c>
      <c r="J2397" s="35" t="s">
        <v>54</v>
      </c>
    </row>
    <row r="2398" customHeight="1" spans="3:10">
      <c r="C2398" s="24" t="s">
        <v>54</v>
      </c>
      <c r="J2398" s="35" t="s">
        <v>54</v>
      </c>
    </row>
    <row r="2399" customHeight="1" spans="3:10">
      <c r="C2399" s="24" t="s">
        <v>54</v>
      </c>
      <c r="J2399" s="35" t="s">
        <v>54</v>
      </c>
    </row>
    <row r="2400" customHeight="1" spans="3:10">
      <c r="C2400" s="24" t="s">
        <v>54</v>
      </c>
      <c r="J2400" s="35" t="s">
        <v>54</v>
      </c>
    </row>
    <row r="2401" customHeight="1" spans="3:10">
      <c r="C2401" s="24" t="s">
        <v>54</v>
      </c>
      <c r="J2401" s="35" t="s">
        <v>54</v>
      </c>
    </row>
    <row r="2402" customHeight="1" spans="3:10">
      <c r="C2402" s="24" t="s">
        <v>54</v>
      </c>
      <c r="J2402" s="35" t="s">
        <v>54</v>
      </c>
    </row>
    <row r="2403" customHeight="1" spans="3:10">
      <c r="C2403" s="24" t="s">
        <v>54</v>
      </c>
      <c r="J2403" s="35" t="s">
        <v>54</v>
      </c>
    </row>
    <row r="2404" customHeight="1" spans="3:10">
      <c r="C2404" s="24" t="s">
        <v>54</v>
      </c>
      <c r="J2404" s="35" t="s">
        <v>54</v>
      </c>
    </row>
    <row r="2405" customHeight="1" spans="3:10">
      <c r="C2405" s="24" t="s">
        <v>54</v>
      </c>
      <c r="J2405" s="35" t="s">
        <v>54</v>
      </c>
    </row>
    <row r="2406" customHeight="1" spans="3:10">
      <c r="C2406" s="24" t="s">
        <v>54</v>
      </c>
      <c r="J2406" s="35" t="s">
        <v>54</v>
      </c>
    </row>
    <row r="2407" customHeight="1" spans="3:10">
      <c r="C2407" s="24" t="s">
        <v>54</v>
      </c>
      <c r="J2407" s="35" t="s">
        <v>54</v>
      </c>
    </row>
    <row r="2408" customHeight="1" spans="3:10">
      <c r="C2408" s="24" t="s">
        <v>54</v>
      </c>
      <c r="J2408" s="35" t="s">
        <v>54</v>
      </c>
    </row>
    <row r="2409" customHeight="1" spans="3:10">
      <c r="C2409" s="24" t="s">
        <v>54</v>
      </c>
      <c r="J2409" s="35" t="s">
        <v>54</v>
      </c>
    </row>
    <row r="2410" customHeight="1" spans="3:10">
      <c r="C2410" s="24" t="s">
        <v>54</v>
      </c>
      <c r="J2410" s="35" t="s">
        <v>54</v>
      </c>
    </row>
    <row r="2411" customHeight="1" spans="3:10">
      <c r="C2411" s="24" t="s">
        <v>54</v>
      </c>
      <c r="J2411" s="35" t="s">
        <v>54</v>
      </c>
    </row>
    <row r="2412" customHeight="1" spans="3:10">
      <c r="C2412" s="24" t="s">
        <v>54</v>
      </c>
      <c r="J2412" s="35" t="s">
        <v>54</v>
      </c>
    </row>
    <row r="2413" customHeight="1" spans="3:10">
      <c r="C2413" s="24" t="s">
        <v>54</v>
      </c>
      <c r="J2413" s="35" t="s">
        <v>54</v>
      </c>
    </row>
    <row r="2414" customHeight="1" spans="3:10">
      <c r="C2414" s="24" t="s">
        <v>54</v>
      </c>
      <c r="J2414" s="35" t="s">
        <v>54</v>
      </c>
    </row>
    <row r="2415" customHeight="1" spans="3:10">
      <c r="C2415" s="24" t="s">
        <v>54</v>
      </c>
      <c r="J2415" s="35" t="s">
        <v>54</v>
      </c>
    </row>
    <row r="2416" customHeight="1" spans="3:10">
      <c r="C2416" s="24" t="s">
        <v>54</v>
      </c>
      <c r="J2416" s="35" t="s">
        <v>54</v>
      </c>
    </row>
    <row r="2417" customHeight="1" spans="3:10">
      <c r="C2417" s="24" t="s">
        <v>54</v>
      </c>
      <c r="J2417" s="35" t="s">
        <v>54</v>
      </c>
    </row>
    <row r="2418" customHeight="1" spans="3:10">
      <c r="C2418" s="24" t="s">
        <v>54</v>
      </c>
      <c r="J2418" s="35" t="s">
        <v>54</v>
      </c>
    </row>
    <row r="2419" customHeight="1" spans="3:10">
      <c r="C2419" s="24" t="s">
        <v>54</v>
      </c>
      <c r="J2419" s="35" t="s">
        <v>54</v>
      </c>
    </row>
    <row r="2420" customHeight="1" spans="3:10">
      <c r="C2420" s="24" t="s">
        <v>54</v>
      </c>
      <c r="J2420" s="35" t="s">
        <v>54</v>
      </c>
    </row>
    <row r="2421" customHeight="1" spans="3:10">
      <c r="C2421" s="24" t="s">
        <v>54</v>
      </c>
      <c r="J2421" s="35" t="s">
        <v>54</v>
      </c>
    </row>
    <row r="2422" customHeight="1" spans="3:10">
      <c r="C2422" s="24" t="s">
        <v>54</v>
      </c>
      <c r="J2422" s="35" t="s">
        <v>54</v>
      </c>
    </row>
    <row r="2423" customHeight="1" spans="3:10">
      <c r="C2423" s="24" t="s">
        <v>54</v>
      </c>
      <c r="J2423" s="35" t="s">
        <v>54</v>
      </c>
    </row>
    <row r="2424" customHeight="1" spans="3:10">
      <c r="C2424" s="24" t="s">
        <v>54</v>
      </c>
      <c r="J2424" s="35" t="s">
        <v>54</v>
      </c>
    </row>
    <row r="2425" customHeight="1" spans="3:10">
      <c r="C2425" s="24" t="s">
        <v>54</v>
      </c>
      <c r="J2425" s="35" t="s">
        <v>54</v>
      </c>
    </row>
    <row r="2426" customHeight="1" spans="3:10">
      <c r="C2426" s="24" t="s">
        <v>54</v>
      </c>
      <c r="J2426" s="35" t="s">
        <v>54</v>
      </c>
    </row>
    <row r="2427" customHeight="1" spans="3:10">
      <c r="C2427" s="24" t="s">
        <v>54</v>
      </c>
      <c r="J2427" s="35" t="s">
        <v>54</v>
      </c>
    </row>
    <row r="2428" customHeight="1" spans="3:10">
      <c r="C2428" s="24" t="s">
        <v>54</v>
      </c>
      <c r="J2428" s="35" t="s">
        <v>54</v>
      </c>
    </row>
    <row r="2429" customHeight="1" spans="3:10">
      <c r="C2429" s="24" t="s">
        <v>54</v>
      </c>
      <c r="J2429" s="35" t="s">
        <v>54</v>
      </c>
    </row>
    <row r="2430" customHeight="1" spans="3:10">
      <c r="C2430" s="24" t="s">
        <v>54</v>
      </c>
      <c r="J2430" s="35" t="s">
        <v>54</v>
      </c>
    </row>
    <row r="2431" customHeight="1" spans="3:10">
      <c r="C2431" s="24" t="s">
        <v>54</v>
      </c>
      <c r="J2431" s="35" t="s">
        <v>54</v>
      </c>
    </row>
    <row r="2432" customHeight="1" spans="3:10">
      <c r="C2432" s="24" t="s">
        <v>54</v>
      </c>
      <c r="J2432" s="35" t="s">
        <v>54</v>
      </c>
    </row>
    <row r="2433" customHeight="1" spans="3:10">
      <c r="C2433" s="24" t="s">
        <v>54</v>
      </c>
      <c r="J2433" s="35" t="s">
        <v>54</v>
      </c>
    </row>
    <row r="2434" customHeight="1" spans="3:10">
      <c r="C2434" s="24" t="s">
        <v>54</v>
      </c>
      <c r="J2434" s="35" t="s">
        <v>54</v>
      </c>
    </row>
    <row r="2435" customHeight="1" spans="3:10">
      <c r="C2435" s="24" t="s">
        <v>54</v>
      </c>
      <c r="J2435" s="35" t="s">
        <v>54</v>
      </c>
    </row>
    <row r="2436" customHeight="1" spans="3:10">
      <c r="C2436" s="24" t="s">
        <v>54</v>
      </c>
      <c r="J2436" s="35" t="s">
        <v>54</v>
      </c>
    </row>
    <row r="2437" customHeight="1" spans="3:10">
      <c r="C2437" s="24" t="s">
        <v>54</v>
      </c>
      <c r="J2437" s="35" t="s">
        <v>54</v>
      </c>
    </row>
    <row r="2438" customHeight="1" spans="3:10">
      <c r="C2438" s="24" t="s">
        <v>54</v>
      </c>
      <c r="J2438" s="35" t="s">
        <v>54</v>
      </c>
    </row>
    <row r="2439" customHeight="1" spans="3:10">
      <c r="C2439" s="24" t="s">
        <v>54</v>
      </c>
      <c r="J2439" s="35" t="s">
        <v>54</v>
      </c>
    </row>
    <row r="2440" customHeight="1" spans="3:10">
      <c r="C2440" s="24" t="s">
        <v>54</v>
      </c>
      <c r="J2440" s="35" t="s">
        <v>54</v>
      </c>
    </row>
    <row r="2441" customHeight="1" spans="3:10">
      <c r="C2441" s="24" t="s">
        <v>54</v>
      </c>
      <c r="J2441" s="35" t="s">
        <v>54</v>
      </c>
    </row>
    <row r="2442" customHeight="1" spans="3:10">
      <c r="C2442" s="24" t="s">
        <v>54</v>
      </c>
      <c r="J2442" s="35" t="s">
        <v>54</v>
      </c>
    </row>
    <row r="2443" customHeight="1" spans="3:10">
      <c r="C2443" s="24" t="s">
        <v>54</v>
      </c>
      <c r="J2443" s="35" t="s">
        <v>54</v>
      </c>
    </row>
    <row r="2444" customHeight="1" spans="3:10">
      <c r="C2444" s="24" t="s">
        <v>54</v>
      </c>
      <c r="J2444" s="35" t="s">
        <v>54</v>
      </c>
    </row>
    <row r="2445" customHeight="1" spans="3:10">
      <c r="C2445" s="24" t="s">
        <v>54</v>
      </c>
      <c r="J2445" s="35" t="s">
        <v>54</v>
      </c>
    </row>
    <row r="2446" customHeight="1" spans="3:10">
      <c r="C2446" s="24" t="s">
        <v>54</v>
      </c>
      <c r="J2446" s="35" t="s">
        <v>54</v>
      </c>
    </row>
    <row r="2447" customHeight="1" spans="3:10">
      <c r="C2447" s="24" t="s">
        <v>54</v>
      </c>
      <c r="J2447" s="35" t="s">
        <v>54</v>
      </c>
    </row>
    <row r="2448" customHeight="1" spans="3:10">
      <c r="C2448" s="24" t="s">
        <v>54</v>
      </c>
      <c r="J2448" s="35" t="s">
        <v>54</v>
      </c>
    </row>
    <row r="2449" customHeight="1" spans="3:10">
      <c r="C2449" s="24" t="s">
        <v>54</v>
      </c>
      <c r="J2449" s="35" t="s">
        <v>54</v>
      </c>
    </row>
    <row r="2450" customHeight="1" spans="3:10">
      <c r="C2450" s="24" t="s">
        <v>54</v>
      </c>
      <c r="J2450" s="35" t="s">
        <v>54</v>
      </c>
    </row>
    <row r="2451" customHeight="1" spans="3:10">
      <c r="C2451" s="24" t="s">
        <v>54</v>
      </c>
      <c r="J2451" s="35" t="s">
        <v>54</v>
      </c>
    </row>
    <row r="2452" customHeight="1" spans="3:10">
      <c r="C2452" s="24" t="s">
        <v>54</v>
      </c>
      <c r="J2452" s="35" t="s">
        <v>54</v>
      </c>
    </row>
    <row r="2453" customHeight="1" spans="3:10">
      <c r="C2453" s="24" t="s">
        <v>54</v>
      </c>
      <c r="J2453" s="35" t="s">
        <v>54</v>
      </c>
    </row>
    <row r="2454" customHeight="1" spans="3:10">
      <c r="C2454" s="24" t="s">
        <v>54</v>
      </c>
      <c r="J2454" s="35" t="s">
        <v>54</v>
      </c>
    </row>
    <row r="2455" customHeight="1" spans="3:10">
      <c r="C2455" s="24" t="s">
        <v>54</v>
      </c>
      <c r="J2455" s="35" t="s">
        <v>54</v>
      </c>
    </row>
    <row r="2456" customHeight="1" spans="3:10">
      <c r="C2456" s="24" t="s">
        <v>54</v>
      </c>
      <c r="J2456" s="35" t="s">
        <v>54</v>
      </c>
    </row>
    <row r="2457" customHeight="1" spans="3:10">
      <c r="C2457" s="24" t="s">
        <v>54</v>
      </c>
      <c r="J2457" s="35" t="s">
        <v>54</v>
      </c>
    </row>
    <row r="2458" customHeight="1" spans="3:10">
      <c r="C2458" s="24" t="s">
        <v>54</v>
      </c>
      <c r="J2458" s="35" t="s">
        <v>54</v>
      </c>
    </row>
    <row r="2459" customHeight="1" spans="3:10">
      <c r="C2459" s="24" t="s">
        <v>54</v>
      </c>
      <c r="J2459" s="35" t="s">
        <v>54</v>
      </c>
    </row>
    <row r="2460" customHeight="1" spans="3:10">
      <c r="C2460" s="24" t="s">
        <v>54</v>
      </c>
      <c r="J2460" s="35" t="s">
        <v>54</v>
      </c>
    </row>
    <row r="2461" customHeight="1" spans="3:10">
      <c r="C2461" s="24" t="s">
        <v>54</v>
      </c>
      <c r="J2461" s="35" t="s">
        <v>54</v>
      </c>
    </row>
    <row r="2462" customHeight="1" spans="3:10">
      <c r="C2462" s="24" t="s">
        <v>54</v>
      </c>
      <c r="J2462" s="35" t="s">
        <v>54</v>
      </c>
    </row>
    <row r="2463" customHeight="1" spans="3:10">
      <c r="C2463" s="24" t="s">
        <v>54</v>
      </c>
      <c r="J2463" s="35" t="s">
        <v>54</v>
      </c>
    </row>
    <row r="2464" customHeight="1" spans="3:10">
      <c r="C2464" s="24" t="s">
        <v>54</v>
      </c>
      <c r="J2464" s="35" t="s">
        <v>54</v>
      </c>
    </row>
    <row r="2465" customHeight="1" spans="3:10">
      <c r="C2465" s="24" t="s">
        <v>54</v>
      </c>
      <c r="J2465" s="35" t="s">
        <v>54</v>
      </c>
    </row>
    <row r="2466" customHeight="1" spans="3:10">
      <c r="C2466" s="24" t="s">
        <v>54</v>
      </c>
      <c r="J2466" s="35" t="s">
        <v>54</v>
      </c>
    </row>
    <row r="2467" customHeight="1" spans="3:10">
      <c r="C2467" s="24" t="s">
        <v>54</v>
      </c>
      <c r="J2467" s="35" t="s">
        <v>54</v>
      </c>
    </row>
    <row r="2468" customHeight="1" spans="3:10">
      <c r="C2468" s="24" t="s">
        <v>54</v>
      </c>
      <c r="J2468" s="35" t="s">
        <v>54</v>
      </c>
    </row>
    <row r="2469" customHeight="1" spans="3:10">
      <c r="C2469" s="24" t="s">
        <v>54</v>
      </c>
      <c r="J2469" s="35" t="s">
        <v>54</v>
      </c>
    </row>
    <row r="2470" customHeight="1" spans="3:10">
      <c r="C2470" s="24" t="s">
        <v>54</v>
      </c>
      <c r="J2470" s="35" t="s">
        <v>54</v>
      </c>
    </row>
    <row r="2471" customHeight="1" spans="3:10">
      <c r="C2471" s="24" t="s">
        <v>54</v>
      </c>
      <c r="J2471" s="35" t="s">
        <v>54</v>
      </c>
    </row>
    <row r="2472" customHeight="1" spans="3:10">
      <c r="C2472" s="24" t="s">
        <v>54</v>
      </c>
      <c r="J2472" s="35" t="s">
        <v>54</v>
      </c>
    </row>
    <row r="2473" customHeight="1" spans="3:10">
      <c r="C2473" s="24" t="s">
        <v>54</v>
      </c>
      <c r="J2473" s="35" t="s">
        <v>54</v>
      </c>
    </row>
    <row r="2474" customHeight="1" spans="3:10">
      <c r="C2474" s="24" t="s">
        <v>54</v>
      </c>
      <c r="J2474" s="35" t="s">
        <v>54</v>
      </c>
    </row>
    <row r="2475" customHeight="1" spans="3:10">
      <c r="C2475" s="24" t="s">
        <v>54</v>
      </c>
      <c r="J2475" s="35" t="s">
        <v>54</v>
      </c>
    </row>
    <row r="2476" customHeight="1" spans="3:10">
      <c r="C2476" s="24" t="s">
        <v>54</v>
      </c>
      <c r="J2476" s="35" t="s">
        <v>54</v>
      </c>
    </row>
    <row r="2477" customHeight="1" spans="3:10">
      <c r="C2477" s="24" t="s">
        <v>54</v>
      </c>
      <c r="J2477" s="35" t="s">
        <v>54</v>
      </c>
    </row>
    <row r="2478" customHeight="1" spans="3:10">
      <c r="C2478" s="24" t="s">
        <v>54</v>
      </c>
      <c r="J2478" s="35" t="s">
        <v>54</v>
      </c>
    </row>
    <row r="2479" customHeight="1" spans="3:10">
      <c r="C2479" s="24" t="s">
        <v>54</v>
      </c>
      <c r="J2479" s="35" t="s">
        <v>54</v>
      </c>
    </row>
    <row r="2480" customHeight="1" spans="3:10">
      <c r="C2480" s="24" t="s">
        <v>54</v>
      </c>
      <c r="J2480" s="35" t="s">
        <v>54</v>
      </c>
    </row>
    <row r="2481" customHeight="1" spans="3:10">
      <c r="C2481" s="24" t="s">
        <v>54</v>
      </c>
      <c r="J2481" s="35" t="s">
        <v>54</v>
      </c>
    </row>
    <row r="2482" customHeight="1" spans="3:10">
      <c r="C2482" s="24" t="s">
        <v>54</v>
      </c>
      <c r="J2482" s="35" t="s">
        <v>54</v>
      </c>
    </row>
    <row r="2483" customHeight="1" spans="3:10">
      <c r="C2483" s="24" t="s">
        <v>54</v>
      </c>
      <c r="J2483" s="35" t="s">
        <v>54</v>
      </c>
    </row>
    <row r="2484" customHeight="1" spans="3:10">
      <c r="C2484" s="24" t="s">
        <v>54</v>
      </c>
      <c r="J2484" s="35" t="s">
        <v>54</v>
      </c>
    </row>
    <row r="2485" customHeight="1" spans="3:10">
      <c r="C2485" s="24" t="s">
        <v>54</v>
      </c>
      <c r="J2485" s="35" t="s">
        <v>54</v>
      </c>
    </row>
    <row r="2486" customHeight="1" spans="3:10">
      <c r="C2486" s="24" t="s">
        <v>54</v>
      </c>
      <c r="J2486" s="35" t="s">
        <v>54</v>
      </c>
    </row>
    <row r="2487" customHeight="1" spans="3:10">
      <c r="C2487" s="24" t="s">
        <v>54</v>
      </c>
      <c r="J2487" s="35" t="s">
        <v>54</v>
      </c>
    </row>
    <row r="2488" customHeight="1" spans="3:10">
      <c r="C2488" s="24" t="s">
        <v>54</v>
      </c>
      <c r="J2488" s="35" t="s">
        <v>54</v>
      </c>
    </row>
    <row r="2489" customHeight="1" spans="3:10">
      <c r="C2489" s="24" t="s">
        <v>54</v>
      </c>
      <c r="J2489" s="35" t="s">
        <v>54</v>
      </c>
    </row>
    <row r="2490" customHeight="1" spans="3:10">
      <c r="C2490" s="24" t="s">
        <v>54</v>
      </c>
      <c r="J2490" s="35" t="s">
        <v>54</v>
      </c>
    </row>
    <row r="2491" customHeight="1" spans="3:10">
      <c r="C2491" s="24" t="s">
        <v>54</v>
      </c>
      <c r="J2491" s="35" t="s">
        <v>54</v>
      </c>
    </row>
    <row r="2492" customHeight="1" spans="3:10">
      <c r="C2492" s="24" t="s">
        <v>54</v>
      </c>
      <c r="J2492" s="35" t="s">
        <v>54</v>
      </c>
    </row>
    <row r="2493" customHeight="1" spans="3:10">
      <c r="C2493" s="24" t="s">
        <v>54</v>
      </c>
      <c r="J2493" s="35" t="s">
        <v>54</v>
      </c>
    </row>
    <row r="2494" customHeight="1" spans="3:10">
      <c r="C2494" s="24" t="s">
        <v>54</v>
      </c>
      <c r="J2494" s="35" t="s">
        <v>54</v>
      </c>
    </row>
    <row r="2495" customHeight="1" spans="3:10">
      <c r="C2495" s="24" t="s">
        <v>54</v>
      </c>
      <c r="J2495" s="35" t="s">
        <v>54</v>
      </c>
    </row>
    <row r="2496" customHeight="1" spans="3:10">
      <c r="C2496" s="24" t="s">
        <v>54</v>
      </c>
      <c r="J2496" s="35" t="s">
        <v>54</v>
      </c>
    </row>
    <row r="2497" customHeight="1" spans="3:10">
      <c r="C2497" s="24" t="s">
        <v>54</v>
      </c>
      <c r="J2497" s="35" t="s">
        <v>54</v>
      </c>
    </row>
    <row r="2498" customHeight="1" spans="3:10">
      <c r="C2498" s="24" t="s">
        <v>54</v>
      </c>
      <c r="J2498" s="35" t="s">
        <v>54</v>
      </c>
    </row>
    <row r="2499" customHeight="1" spans="3:10">
      <c r="C2499" s="24" t="s">
        <v>54</v>
      </c>
      <c r="J2499" s="35" t="s">
        <v>54</v>
      </c>
    </row>
    <row r="2500" customHeight="1" spans="3:10">
      <c r="C2500" s="24" t="s">
        <v>54</v>
      </c>
      <c r="J2500" s="35" t="s">
        <v>54</v>
      </c>
    </row>
    <row r="2501" customHeight="1" spans="3:10">
      <c r="C2501" s="24" t="s">
        <v>54</v>
      </c>
      <c r="J2501" s="35" t="s">
        <v>54</v>
      </c>
    </row>
    <row r="2502" customHeight="1" spans="3:10">
      <c r="C2502" s="24" t="s">
        <v>54</v>
      </c>
      <c r="J2502" s="35" t="s">
        <v>54</v>
      </c>
    </row>
    <row r="2503" customHeight="1" spans="3:10">
      <c r="C2503" s="24" t="s">
        <v>54</v>
      </c>
      <c r="J2503" s="35" t="s">
        <v>54</v>
      </c>
    </row>
    <row r="2504" customHeight="1" spans="3:10">
      <c r="C2504" s="24" t="s">
        <v>54</v>
      </c>
      <c r="J2504" s="35" t="s">
        <v>54</v>
      </c>
    </row>
    <row r="2505" customHeight="1" spans="3:10">
      <c r="C2505" s="24" t="s">
        <v>54</v>
      </c>
      <c r="J2505" s="35" t="s">
        <v>54</v>
      </c>
    </row>
    <row r="2506" customHeight="1" spans="3:10">
      <c r="C2506" s="24" t="s">
        <v>54</v>
      </c>
      <c r="J2506" s="35" t="s">
        <v>54</v>
      </c>
    </row>
    <row r="2507" customHeight="1" spans="3:10">
      <c r="C2507" s="24" t="s">
        <v>54</v>
      </c>
      <c r="J2507" s="35" t="s">
        <v>54</v>
      </c>
    </row>
    <row r="2508" customHeight="1" spans="3:10">
      <c r="C2508" s="24" t="s">
        <v>54</v>
      </c>
      <c r="J2508" s="35" t="s">
        <v>54</v>
      </c>
    </row>
    <row r="2509" customHeight="1" spans="3:10">
      <c r="C2509" s="24" t="s">
        <v>54</v>
      </c>
      <c r="J2509" s="35" t="s">
        <v>54</v>
      </c>
    </row>
    <row r="2510" customHeight="1" spans="3:10">
      <c r="C2510" s="24" t="s">
        <v>54</v>
      </c>
      <c r="J2510" s="35" t="s">
        <v>54</v>
      </c>
    </row>
    <row r="2511" customHeight="1" spans="3:10">
      <c r="C2511" s="24" t="s">
        <v>54</v>
      </c>
      <c r="J2511" s="35" t="s">
        <v>54</v>
      </c>
    </row>
    <row r="2512" customHeight="1" spans="3:10">
      <c r="C2512" s="24" t="s">
        <v>54</v>
      </c>
      <c r="J2512" s="35" t="s">
        <v>54</v>
      </c>
    </row>
    <row r="2513" customHeight="1" spans="3:10">
      <c r="C2513" s="24" t="s">
        <v>54</v>
      </c>
      <c r="J2513" s="35" t="s">
        <v>54</v>
      </c>
    </row>
    <row r="2514" customHeight="1" spans="3:10">
      <c r="C2514" s="24" t="s">
        <v>54</v>
      </c>
      <c r="J2514" s="35" t="s">
        <v>54</v>
      </c>
    </row>
    <row r="2515" customHeight="1" spans="3:10">
      <c r="C2515" s="24" t="s">
        <v>54</v>
      </c>
      <c r="J2515" s="35" t="s">
        <v>54</v>
      </c>
    </row>
    <row r="2516" customHeight="1" spans="3:10">
      <c r="C2516" s="24" t="s">
        <v>54</v>
      </c>
      <c r="J2516" s="35" t="s">
        <v>54</v>
      </c>
    </row>
    <row r="2517" customHeight="1" spans="3:10">
      <c r="C2517" s="24" t="s">
        <v>54</v>
      </c>
      <c r="J2517" s="35" t="s">
        <v>54</v>
      </c>
    </row>
    <row r="2518" customHeight="1" spans="3:10">
      <c r="C2518" s="24" t="s">
        <v>54</v>
      </c>
      <c r="J2518" s="35" t="s">
        <v>54</v>
      </c>
    </row>
    <row r="2519" customHeight="1" spans="3:10">
      <c r="C2519" s="24" t="s">
        <v>54</v>
      </c>
      <c r="J2519" s="35" t="s">
        <v>54</v>
      </c>
    </row>
    <row r="2520" customHeight="1" spans="3:10">
      <c r="C2520" s="24" t="s">
        <v>54</v>
      </c>
      <c r="J2520" s="35" t="s">
        <v>54</v>
      </c>
    </row>
    <row r="2521" customHeight="1" spans="3:10">
      <c r="C2521" s="24" t="s">
        <v>54</v>
      </c>
      <c r="J2521" s="35" t="s">
        <v>54</v>
      </c>
    </row>
    <row r="2522" customHeight="1" spans="3:10">
      <c r="C2522" s="24" t="s">
        <v>54</v>
      </c>
      <c r="J2522" s="35" t="s">
        <v>54</v>
      </c>
    </row>
    <row r="2523" customHeight="1" spans="3:10">
      <c r="C2523" s="24" t="s">
        <v>54</v>
      </c>
      <c r="J2523" s="35" t="s">
        <v>54</v>
      </c>
    </row>
    <row r="2524" customHeight="1" spans="3:10">
      <c r="C2524" s="24" t="s">
        <v>54</v>
      </c>
      <c r="J2524" s="35" t="s">
        <v>54</v>
      </c>
    </row>
    <row r="2525" customHeight="1" spans="3:10">
      <c r="C2525" s="24" t="s">
        <v>54</v>
      </c>
      <c r="J2525" s="35" t="s">
        <v>54</v>
      </c>
    </row>
    <row r="2526" customHeight="1" spans="3:10">
      <c r="C2526" s="24" t="s">
        <v>54</v>
      </c>
      <c r="J2526" s="35" t="s">
        <v>54</v>
      </c>
    </row>
    <row r="2527" customHeight="1" spans="3:10">
      <c r="C2527" s="24" t="s">
        <v>54</v>
      </c>
      <c r="J2527" s="35" t="s">
        <v>54</v>
      </c>
    </row>
    <row r="2528" customHeight="1" spans="3:10">
      <c r="C2528" s="24" t="s">
        <v>54</v>
      </c>
      <c r="J2528" s="35" t="s">
        <v>54</v>
      </c>
    </row>
    <row r="2529" customHeight="1" spans="3:10">
      <c r="C2529" s="24" t="s">
        <v>54</v>
      </c>
      <c r="J2529" s="35" t="s">
        <v>54</v>
      </c>
    </row>
    <row r="2530" customHeight="1" spans="3:10">
      <c r="C2530" s="24" t="s">
        <v>54</v>
      </c>
      <c r="J2530" s="35" t="s">
        <v>54</v>
      </c>
    </row>
    <row r="2531" customHeight="1" spans="3:10">
      <c r="C2531" s="24" t="s">
        <v>54</v>
      </c>
      <c r="J2531" s="35" t="s">
        <v>54</v>
      </c>
    </row>
    <row r="2532" customHeight="1" spans="3:10">
      <c r="C2532" s="24" t="s">
        <v>54</v>
      </c>
      <c r="J2532" s="35" t="s">
        <v>54</v>
      </c>
    </row>
    <row r="2533" customHeight="1" spans="3:10">
      <c r="C2533" s="24" t="s">
        <v>54</v>
      </c>
      <c r="J2533" s="35" t="s">
        <v>54</v>
      </c>
    </row>
    <row r="2534" customHeight="1" spans="3:10">
      <c r="C2534" s="24" t="s">
        <v>54</v>
      </c>
      <c r="J2534" s="35" t="s">
        <v>54</v>
      </c>
    </row>
    <row r="2535" customHeight="1" spans="3:10">
      <c r="C2535" s="24" t="s">
        <v>54</v>
      </c>
      <c r="J2535" s="35" t="s">
        <v>54</v>
      </c>
    </row>
    <row r="2536" customHeight="1" spans="3:10">
      <c r="C2536" s="24" t="s">
        <v>54</v>
      </c>
      <c r="J2536" s="35" t="s">
        <v>54</v>
      </c>
    </row>
    <row r="2537" customHeight="1" spans="3:10">
      <c r="C2537" s="24" t="s">
        <v>54</v>
      </c>
      <c r="J2537" s="35" t="s">
        <v>54</v>
      </c>
    </row>
    <row r="2538" customHeight="1" spans="3:10">
      <c r="C2538" s="24" t="s">
        <v>54</v>
      </c>
      <c r="J2538" s="35" t="s">
        <v>54</v>
      </c>
    </row>
    <row r="2539" customHeight="1" spans="3:10">
      <c r="C2539" s="24" t="s">
        <v>54</v>
      </c>
      <c r="J2539" s="35" t="s">
        <v>54</v>
      </c>
    </row>
    <row r="2540" customHeight="1" spans="3:10">
      <c r="C2540" s="24" t="s">
        <v>54</v>
      </c>
      <c r="J2540" s="35" t="s">
        <v>54</v>
      </c>
    </row>
    <row r="2541" customHeight="1" spans="3:10">
      <c r="C2541" s="24" t="s">
        <v>54</v>
      </c>
      <c r="J2541" s="35" t="s">
        <v>54</v>
      </c>
    </row>
    <row r="2542" customHeight="1" spans="3:10">
      <c r="C2542" s="24" t="s">
        <v>54</v>
      </c>
      <c r="J2542" s="35" t="s">
        <v>54</v>
      </c>
    </row>
    <row r="2543" customHeight="1" spans="3:10">
      <c r="C2543" s="24" t="s">
        <v>54</v>
      </c>
      <c r="J2543" s="35" t="s">
        <v>54</v>
      </c>
    </row>
    <row r="2544" customHeight="1" spans="3:10">
      <c r="C2544" s="24" t="s">
        <v>54</v>
      </c>
      <c r="J2544" s="35" t="s">
        <v>54</v>
      </c>
    </row>
    <row r="2545" customHeight="1" spans="3:10">
      <c r="C2545" s="24" t="s">
        <v>54</v>
      </c>
      <c r="J2545" s="35" t="s">
        <v>54</v>
      </c>
    </row>
    <row r="2546" customHeight="1" spans="3:10">
      <c r="C2546" s="24" t="s">
        <v>54</v>
      </c>
      <c r="J2546" s="35" t="s">
        <v>54</v>
      </c>
    </row>
    <row r="2547" customHeight="1" spans="3:10">
      <c r="C2547" s="24" t="s">
        <v>54</v>
      </c>
      <c r="J2547" s="35" t="s">
        <v>54</v>
      </c>
    </row>
    <row r="2548" customHeight="1" spans="3:10">
      <c r="C2548" s="24" t="s">
        <v>54</v>
      </c>
      <c r="J2548" s="35" t="s">
        <v>54</v>
      </c>
    </row>
    <row r="2549" customHeight="1" spans="3:10">
      <c r="C2549" s="24" t="s">
        <v>54</v>
      </c>
      <c r="J2549" s="35" t="s">
        <v>54</v>
      </c>
    </row>
    <row r="2550" customHeight="1" spans="3:10">
      <c r="C2550" s="24" t="s">
        <v>54</v>
      </c>
      <c r="J2550" s="35" t="s">
        <v>54</v>
      </c>
    </row>
    <row r="2551" customHeight="1" spans="3:10">
      <c r="C2551" s="24" t="s">
        <v>54</v>
      </c>
      <c r="J2551" s="35" t="s">
        <v>54</v>
      </c>
    </row>
    <row r="2552" customHeight="1" spans="3:10">
      <c r="C2552" s="24" t="s">
        <v>54</v>
      </c>
      <c r="J2552" s="35" t="s">
        <v>54</v>
      </c>
    </row>
    <row r="2553" customHeight="1" spans="3:10">
      <c r="C2553" s="24" t="s">
        <v>54</v>
      </c>
      <c r="J2553" s="35" t="s">
        <v>54</v>
      </c>
    </row>
    <row r="2554" customHeight="1" spans="3:10">
      <c r="C2554" s="24" t="s">
        <v>54</v>
      </c>
      <c r="J2554" s="35" t="s">
        <v>54</v>
      </c>
    </row>
    <row r="2555" customHeight="1" spans="3:10">
      <c r="C2555" s="24" t="s">
        <v>54</v>
      </c>
      <c r="J2555" s="35" t="s">
        <v>54</v>
      </c>
    </row>
    <row r="2556" customHeight="1" spans="3:10">
      <c r="C2556" s="24" t="s">
        <v>54</v>
      </c>
      <c r="J2556" s="35" t="s">
        <v>54</v>
      </c>
    </row>
    <row r="2557" customHeight="1" spans="3:10">
      <c r="C2557" s="24" t="s">
        <v>54</v>
      </c>
      <c r="J2557" s="35" t="s">
        <v>54</v>
      </c>
    </row>
    <row r="2558" customHeight="1" spans="3:10">
      <c r="C2558" s="24" t="s">
        <v>54</v>
      </c>
      <c r="J2558" s="35" t="s">
        <v>54</v>
      </c>
    </row>
    <row r="2559" customHeight="1" spans="3:10">
      <c r="C2559" s="24" t="s">
        <v>54</v>
      </c>
      <c r="J2559" s="35" t="s">
        <v>54</v>
      </c>
    </row>
    <row r="2560" customHeight="1" spans="3:10">
      <c r="C2560" s="24" t="s">
        <v>54</v>
      </c>
      <c r="J2560" s="35" t="s">
        <v>54</v>
      </c>
    </row>
    <row r="2561" customHeight="1" spans="3:10">
      <c r="C2561" s="24" t="s">
        <v>54</v>
      </c>
      <c r="J2561" s="35" t="s">
        <v>54</v>
      </c>
    </row>
    <row r="2562" customHeight="1" spans="3:10">
      <c r="C2562" s="24" t="s">
        <v>54</v>
      </c>
      <c r="J2562" s="35" t="s">
        <v>54</v>
      </c>
    </row>
    <row r="2563" customHeight="1" spans="3:10">
      <c r="C2563" s="24" t="s">
        <v>54</v>
      </c>
      <c r="J2563" s="35" t="s">
        <v>54</v>
      </c>
    </row>
    <row r="2564" customHeight="1" spans="3:10">
      <c r="C2564" s="24" t="s">
        <v>54</v>
      </c>
      <c r="J2564" s="35" t="s">
        <v>54</v>
      </c>
    </row>
    <row r="2565" customHeight="1" spans="3:10">
      <c r="C2565" s="24" t="s">
        <v>54</v>
      </c>
      <c r="J2565" s="35" t="s">
        <v>54</v>
      </c>
    </row>
    <row r="2566" customHeight="1" spans="3:10">
      <c r="C2566" s="24" t="s">
        <v>54</v>
      </c>
      <c r="J2566" s="35" t="s">
        <v>54</v>
      </c>
    </row>
    <row r="2567" customHeight="1" spans="3:10">
      <c r="C2567" s="24" t="s">
        <v>54</v>
      </c>
      <c r="J2567" s="35" t="s">
        <v>54</v>
      </c>
    </row>
    <row r="2568" customHeight="1" spans="3:10">
      <c r="C2568" s="24" t="s">
        <v>54</v>
      </c>
      <c r="J2568" s="35" t="s">
        <v>54</v>
      </c>
    </row>
    <row r="2569" customHeight="1" spans="3:10">
      <c r="C2569" s="24" t="s">
        <v>54</v>
      </c>
      <c r="J2569" s="35" t="s">
        <v>54</v>
      </c>
    </row>
    <row r="2570" customHeight="1" spans="3:10">
      <c r="C2570" s="24" t="s">
        <v>54</v>
      </c>
      <c r="J2570" s="35" t="s">
        <v>54</v>
      </c>
    </row>
    <row r="2571" customHeight="1" spans="3:10">
      <c r="C2571" s="24" t="s">
        <v>54</v>
      </c>
      <c r="J2571" s="35" t="s">
        <v>54</v>
      </c>
    </row>
    <row r="2572" customHeight="1" spans="3:10">
      <c r="C2572" s="24" t="s">
        <v>54</v>
      </c>
      <c r="J2572" s="35" t="s">
        <v>54</v>
      </c>
    </row>
    <row r="2573" customHeight="1" spans="3:10">
      <c r="C2573" s="24" t="s">
        <v>54</v>
      </c>
      <c r="J2573" s="35" t="s">
        <v>54</v>
      </c>
    </row>
    <row r="2574" customHeight="1" spans="3:10">
      <c r="C2574" s="24" t="s">
        <v>54</v>
      </c>
      <c r="J2574" s="35" t="s">
        <v>54</v>
      </c>
    </row>
    <row r="2575" customHeight="1" spans="3:10">
      <c r="C2575" s="24" t="s">
        <v>54</v>
      </c>
      <c r="J2575" s="35" t="s">
        <v>54</v>
      </c>
    </row>
    <row r="2576" customHeight="1" spans="3:10">
      <c r="C2576" s="24" t="s">
        <v>54</v>
      </c>
      <c r="J2576" s="35" t="s">
        <v>54</v>
      </c>
    </row>
    <row r="2577" customHeight="1" spans="3:10">
      <c r="C2577" s="24" t="s">
        <v>54</v>
      </c>
      <c r="J2577" s="35" t="s">
        <v>54</v>
      </c>
    </row>
    <row r="2578" customHeight="1" spans="3:10">
      <c r="C2578" s="24" t="s">
        <v>54</v>
      </c>
      <c r="J2578" s="35" t="s">
        <v>54</v>
      </c>
    </row>
    <row r="2579" customHeight="1" spans="3:10">
      <c r="C2579" s="24" t="s">
        <v>54</v>
      </c>
      <c r="J2579" s="35" t="s">
        <v>54</v>
      </c>
    </row>
    <row r="2580" customHeight="1" spans="3:10">
      <c r="C2580" s="24" t="s">
        <v>54</v>
      </c>
      <c r="J2580" s="35" t="s">
        <v>54</v>
      </c>
    </row>
    <row r="2581" customHeight="1" spans="3:10">
      <c r="C2581" s="24" t="s">
        <v>54</v>
      </c>
      <c r="J2581" s="35" t="s">
        <v>54</v>
      </c>
    </row>
    <row r="2582" customHeight="1" spans="3:10">
      <c r="C2582" s="24" t="s">
        <v>54</v>
      </c>
      <c r="J2582" s="35" t="s">
        <v>54</v>
      </c>
    </row>
    <row r="2583" customHeight="1" spans="3:10">
      <c r="C2583" s="24" t="s">
        <v>54</v>
      </c>
      <c r="J2583" s="35" t="s">
        <v>54</v>
      </c>
    </row>
    <row r="2584" customHeight="1" spans="3:10">
      <c r="C2584" s="24" t="s">
        <v>54</v>
      </c>
      <c r="J2584" s="35" t="s">
        <v>54</v>
      </c>
    </row>
    <row r="2585" customHeight="1" spans="3:10">
      <c r="C2585" s="24" t="s">
        <v>54</v>
      </c>
      <c r="J2585" s="35" t="s">
        <v>54</v>
      </c>
    </row>
    <row r="2586" customHeight="1" spans="3:10">
      <c r="C2586" s="24" t="s">
        <v>54</v>
      </c>
      <c r="J2586" s="35" t="s">
        <v>54</v>
      </c>
    </row>
    <row r="2587" customHeight="1" spans="3:10">
      <c r="C2587" s="24" t="s">
        <v>54</v>
      </c>
      <c r="J2587" s="35" t="s">
        <v>54</v>
      </c>
    </row>
    <row r="2588" customHeight="1" spans="3:10">
      <c r="C2588" s="24" t="s">
        <v>54</v>
      </c>
      <c r="J2588" s="35" t="s">
        <v>54</v>
      </c>
    </row>
    <row r="2589" customHeight="1" spans="3:10">
      <c r="C2589" s="24" t="s">
        <v>54</v>
      </c>
      <c r="J2589" s="35" t="s">
        <v>54</v>
      </c>
    </row>
    <row r="2590" customHeight="1" spans="3:10">
      <c r="C2590" s="24" t="s">
        <v>54</v>
      </c>
      <c r="J2590" s="35" t="s">
        <v>54</v>
      </c>
    </row>
    <row r="2591" customHeight="1" spans="3:10">
      <c r="C2591" s="24" t="s">
        <v>54</v>
      </c>
      <c r="J2591" s="35" t="s">
        <v>54</v>
      </c>
    </row>
    <row r="2592" customHeight="1" spans="3:10">
      <c r="C2592" s="24" t="s">
        <v>54</v>
      </c>
      <c r="J2592" s="35" t="s">
        <v>54</v>
      </c>
    </row>
    <row r="2593" customHeight="1" spans="3:10">
      <c r="C2593" s="24" t="s">
        <v>54</v>
      </c>
      <c r="J2593" s="35" t="s">
        <v>54</v>
      </c>
    </row>
    <row r="2594" customHeight="1" spans="3:10">
      <c r="C2594" s="24" t="s">
        <v>54</v>
      </c>
      <c r="J2594" s="35" t="s">
        <v>54</v>
      </c>
    </row>
    <row r="2595" customHeight="1" spans="3:10">
      <c r="C2595" s="24" t="s">
        <v>54</v>
      </c>
      <c r="J2595" s="35" t="s">
        <v>54</v>
      </c>
    </row>
    <row r="2596" customHeight="1" spans="3:10">
      <c r="C2596" s="24" t="s">
        <v>54</v>
      </c>
      <c r="J2596" s="35" t="s">
        <v>54</v>
      </c>
    </row>
    <row r="2597" customHeight="1" spans="3:10">
      <c r="C2597" s="24" t="s">
        <v>54</v>
      </c>
      <c r="J2597" s="35" t="s">
        <v>54</v>
      </c>
    </row>
    <row r="2598" customHeight="1" spans="3:10">
      <c r="C2598" s="24" t="s">
        <v>54</v>
      </c>
      <c r="J2598" s="35" t="s">
        <v>54</v>
      </c>
    </row>
    <row r="2599" customHeight="1" spans="3:10">
      <c r="C2599" s="24" t="s">
        <v>54</v>
      </c>
      <c r="J2599" s="35" t="s">
        <v>54</v>
      </c>
    </row>
    <row r="2600" customHeight="1" spans="3:10">
      <c r="C2600" s="24" t="s">
        <v>54</v>
      </c>
      <c r="J2600" s="35" t="s">
        <v>54</v>
      </c>
    </row>
    <row r="2601" customHeight="1" spans="3:10">
      <c r="C2601" s="24" t="s">
        <v>54</v>
      </c>
      <c r="J2601" s="35" t="s">
        <v>54</v>
      </c>
    </row>
    <row r="2602" customHeight="1" spans="3:10">
      <c r="C2602" s="24" t="s">
        <v>54</v>
      </c>
      <c r="J2602" s="35" t="s">
        <v>54</v>
      </c>
    </row>
    <row r="2603" customHeight="1" spans="3:10">
      <c r="C2603" s="24" t="s">
        <v>54</v>
      </c>
      <c r="J2603" s="35" t="s">
        <v>54</v>
      </c>
    </row>
    <row r="2604" customHeight="1" spans="3:10">
      <c r="C2604" s="24" t="s">
        <v>54</v>
      </c>
      <c r="J2604" s="35" t="s">
        <v>54</v>
      </c>
    </row>
    <row r="2605" customHeight="1" spans="3:10">
      <c r="C2605" s="24" t="s">
        <v>54</v>
      </c>
      <c r="J2605" s="35" t="s">
        <v>54</v>
      </c>
    </row>
    <row r="2606" customHeight="1" spans="3:10">
      <c r="C2606" s="24" t="s">
        <v>54</v>
      </c>
      <c r="J2606" s="35" t="s">
        <v>54</v>
      </c>
    </row>
    <row r="2607" customHeight="1" spans="3:10">
      <c r="C2607" s="24" t="s">
        <v>54</v>
      </c>
      <c r="J2607" s="35" t="s">
        <v>54</v>
      </c>
    </row>
    <row r="2608" customHeight="1" spans="3:10">
      <c r="C2608" s="24" t="s">
        <v>54</v>
      </c>
      <c r="J2608" s="35" t="s">
        <v>54</v>
      </c>
    </row>
    <row r="2609" customHeight="1" spans="3:10">
      <c r="C2609" s="24" t="s">
        <v>54</v>
      </c>
      <c r="J2609" s="35" t="s">
        <v>54</v>
      </c>
    </row>
    <row r="2610" customHeight="1" spans="3:10">
      <c r="C2610" s="24" t="s">
        <v>54</v>
      </c>
      <c r="J2610" s="35" t="s">
        <v>54</v>
      </c>
    </row>
    <row r="2611" customHeight="1" spans="3:10">
      <c r="C2611" s="24" t="s">
        <v>54</v>
      </c>
      <c r="J2611" s="35" t="s">
        <v>54</v>
      </c>
    </row>
    <row r="2612" customHeight="1" spans="3:10">
      <c r="C2612" s="24" t="s">
        <v>54</v>
      </c>
      <c r="J2612" s="35" t="s">
        <v>54</v>
      </c>
    </row>
    <row r="2613" customHeight="1" spans="3:10">
      <c r="C2613" s="24" t="s">
        <v>54</v>
      </c>
      <c r="J2613" s="35" t="s">
        <v>54</v>
      </c>
    </row>
    <row r="2614" customHeight="1" spans="3:10">
      <c r="C2614" s="24" t="s">
        <v>54</v>
      </c>
      <c r="J2614" s="35" t="s">
        <v>54</v>
      </c>
    </row>
    <row r="2615" customHeight="1" spans="3:10">
      <c r="C2615" s="24" t="s">
        <v>54</v>
      </c>
      <c r="J2615" s="35" t="s">
        <v>54</v>
      </c>
    </row>
    <row r="2616" customHeight="1" spans="3:10">
      <c r="C2616" s="24" t="s">
        <v>54</v>
      </c>
      <c r="J2616" s="35" t="s">
        <v>54</v>
      </c>
    </row>
    <row r="2617" customHeight="1" spans="3:10">
      <c r="C2617" s="24" t="s">
        <v>54</v>
      </c>
      <c r="J2617" s="35" t="s">
        <v>54</v>
      </c>
    </row>
    <row r="2618" customHeight="1" spans="3:10">
      <c r="C2618" s="24" t="s">
        <v>54</v>
      </c>
      <c r="J2618" s="35" t="s">
        <v>54</v>
      </c>
    </row>
    <row r="2619" customHeight="1" spans="3:10">
      <c r="C2619" s="24" t="s">
        <v>54</v>
      </c>
      <c r="J2619" s="35" t="s">
        <v>54</v>
      </c>
    </row>
    <row r="2620" customHeight="1" spans="3:10">
      <c r="C2620" s="24" t="s">
        <v>54</v>
      </c>
      <c r="J2620" s="35" t="s">
        <v>54</v>
      </c>
    </row>
    <row r="2621" customHeight="1" spans="3:10">
      <c r="C2621" s="24" t="s">
        <v>54</v>
      </c>
      <c r="J2621" s="35" t="s">
        <v>54</v>
      </c>
    </row>
    <row r="2622" customHeight="1" spans="3:10">
      <c r="C2622" s="24" t="s">
        <v>54</v>
      </c>
      <c r="J2622" s="35" t="s">
        <v>54</v>
      </c>
    </row>
    <row r="2623" customHeight="1" spans="3:10">
      <c r="C2623" s="24" t="s">
        <v>54</v>
      </c>
      <c r="J2623" s="35" t="s">
        <v>54</v>
      </c>
    </row>
    <row r="2624" customHeight="1" spans="3:10">
      <c r="C2624" s="24" t="s">
        <v>54</v>
      </c>
      <c r="J2624" s="35" t="s">
        <v>54</v>
      </c>
    </row>
    <row r="2625" customHeight="1" spans="3:10">
      <c r="C2625" s="24" t="s">
        <v>54</v>
      </c>
      <c r="J2625" s="35" t="s">
        <v>54</v>
      </c>
    </row>
    <row r="2626" customHeight="1" spans="3:10">
      <c r="C2626" s="24" t="s">
        <v>54</v>
      </c>
      <c r="J2626" s="35" t="s">
        <v>54</v>
      </c>
    </row>
    <row r="2627" customHeight="1" spans="3:10">
      <c r="C2627" s="24" t="s">
        <v>54</v>
      </c>
      <c r="J2627" s="35" t="s">
        <v>54</v>
      </c>
    </row>
    <row r="2628" customHeight="1" spans="3:10">
      <c r="C2628" s="24" t="s">
        <v>54</v>
      </c>
      <c r="J2628" s="35" t="s">
        <v>54</v>
      </c>
    </row>
    <row r="2629" customHeight="1" spans="3:10">
      <c r="C2629" s="24" t="s">
        <v>54</v>
      </c>
      <c r="J2629" s="35" t="s">
        <v>54</v>
      </c>
    </row>
    <row r="2630" customHeight="1" spans="3:10">
      <c r="C2630" s="24" t="s">
        <v>54</v>
      </c>
      <c r="J2630" s="35" t="s">
        <v>54</v>
      </c>
    </row>
    <row r="2631" customHeight="1" spans="3:10">
      <c r="C2631" s="24" t="s">
        <v>54</v>
      </c>
      <c r="J2631" s="35" t="s">
        <v>54</v>
      </c>
    </row>
    <row r="2632" customHeight="1" spans="3:10">
      <c r="C2632" s="24" t="s">
        <v>54</v>
      </c>
      <c r="J2632" s="35" t="s">
        <v>54</v>
      </c>
    </row>
    <row r="2633" customHeight="1" spans="3:10">
      <c r="C2633" s="24" t="s">
        <v>54</v>
      </c>
      <c r="J2633" s="35" t="s">
        <v>54</v>
      </c>
    </row>
    <row r="2634" customHeight="1" spans="3:10">
      <c r="C2634" s="24" t="s">
        <v>54</v>
      </c>
      <c r="J2634" s="35" t="s">
        <v>54</v>
      </c>
    </row>
    <row r="2635" customHeight="1" spans="3:10">
      <c r="C2635" s="24" t="s">
        <v>54</v>
      </c>
      <c r="J2635" s="35" t="s">
        <v>54</v>
      </c>
    </row>
    <row r="2636" customHeight="1" spans="3:10">
      <c r="C2636" s="24" t="s">
        <v>54</v>
      </c>
      <c r="J2636" s="35" t="s">
        <v>54</v>
      </c>
    </row>
    <row r="2637" customHeight="1" spans="3:10">
      <c r="C2637" s="24" t="s">
        <v>54</v>
      </c>
      <c r="J2637" s="35" t="s">
        <v>54</v>
      </c>
    </row>
    <row r="2638" customHeight="1" spans="3:10">
      <c r="C2638" s="24" t="s">
        <v>54</v>
      </c>
      <c r="J2638" s="35" t="s">
        <v>54</v>
      </c>
    </row>
    <row r="2639" customHeight="1" spans="3:10">
      <c r="C2639" s="24" t="s">
        <v>54</v>
      </c>
      <c r="J2639" s="35" t="s">
        <v>54</v>
      </c>
    </row>
    <row r="2640" customHeight="1" spans="3:10">
      <c r="C2640" s="24" t="s">
        <v>54</v>
      </c>
      <c r="J2640" s="35" t="s">
        <v>54</v>
      </c>
    </row>
    <row r="2641" customHeight="1" spans="3:10">
      <c r="C2641" s="24" t="s">
        <v>54</v>
      </c>
      <c r="J2641" s="35" t="s">
        <v>54</v>
      </c>
    </row>
    <row r="2642" customHeight="1" spans="3:10">
      <c r="C2642" s="24" t="s">
        <v>54</v>
      </c>
      <c r="J2642" s="35" t="s">
        <v>54</v>
      </c>
    </row>
    <row r="2643" customHeight="1" spans="3:10">
      <c r="C2643" s="24" t="s">
        <v>54</v>
      </c>
      <c r="J2643" s="35" t="s">
        <v>54</v>
      </c>
    </row>
    <row r="2644" customHeight="1" spans="3:10">
      <c r="C2644" s="24" t="s">
        <v>54</v>
      </c>
      <c r="J2644" s="35" t="s">
        <v>54</v>
      </c>
    </row>
    <row r="2645" customHeight="1" spans="3:10">
      <c r="C2645" s="24" t="s">
        <v>54</v>
      </c>
      <c r="J2645" s="35" t="s">
        <v>54</v>
      </c>
    </row>
    <row r="2646" customHeight="1" spans="3:10">
      <c r="C2646" s="24" t="s">
        <v>54</v>
      </c>
      <c r="J2646" s="35" t="s">
        <v>54</v>
      </c>
    </row>
    <row r="2647" customHeight="1" spans="3:10">
      <c r="C2647" s="24" t="s">
        <v>54</v>
      </c>
      <c r="J2647" s="35" t="s">
        <v>54</v>
      </c>
    </row>
    <row r="2648" customHeight="1" spans="3:10">
      <c r="C2648" s="24" t="s">
        <v>54</v>
      </c>
      <c r="J2648" s="35" t="s">
        <v>54</v>
      </c>
    </row>
    <row r="2649" customHeight="1" spans="3:10">
      <c r="C2649" s="24" t="s">
        <v>54</v>
      </c>
      <c r="J2649" s="35" t="s">
        <v>54</v>
      </c>
    </row>
    <row r="2650" customHeight="1" spans="3:10">
      <c r="C2650" s="24" t="s">
        <v>54</v>
      </c>
      <c r="J2650" s="35" t="s">
        <v>54</v>
      </c>
    </row>
    <row r="2651" customHeight="1" spans="3:10">
      <c r="C2651" s="24" t="s">
        <v>54</v>
      </c>
      <c r="J2651" s="35" t="s">
        <v>54</v>
      </c>
    </row>
    <row r="2652" customHeight="1" spans="3:10">
      <c r="C2652" s="24" t="s">
        <v>54</v>
      </c>
      <c r="J2652" s="35" t="s">
        <v>54</v>
      </c>
    </row>
    <row r="2653" customHeight="1" spans="3:10">
      <c r="C2653" s="24" t="s">
        <v>54</v>
      </c>
      <c r="J2653" s="35" t="s">
        <v>54</v>
      </c>
    </row>
    <row r="2654" customHeight="1" spans="3:10">
      <c r="C2654" s="24" t="s">
        <v>54</v>
      </c>
      <c r="J2654" s="35" t="s">
        <v>54</v>
      </c>
    </row>
    <row r="2655" customHeight="1" spans="3:10">
      <c r="C2655" s="24" t="s">
        <v>54</v>
      </c>
      <c r="J2655" s="35" t="s">
        <v>54</v>
      </c>
    </row>
    <row r="2656" customHeight="1" spans="3:10">
      <c r="C2656" s="24" t="s">
        <v>54</v>
      </c>
      <c r="J2656" s="35" t="s">
        <v>54</v>
      </c>
    </row>
    <row r="2657" customHeight="1" spans="3:10">
      <c r="C2657" s="24" t="s">
        <v>54</v>
      </c>
      <c r="J2657" s="35" t="s">
        <v>54</v>
      </c>
    </row>
    <row r="2658" customHeight="1" spans="3:10">
      <c r="C2658" s="24" t="s">
        <v>54</v>
      </c>
      <c r="J2658" s="35" t="s">
        <v>54</v>
      </c>
    </row>
    <row r="2659" customHeight="1" spans="3:10">
      <c r="C2659" s="24" t="s">
        <v>54</v>
      </c>
      <c r="J2659" s="35" t="s">
        <v>54</v>
      </c>
    </row>
    <row r="2660" customHeight="1" spans="3:10">
      <c r="C2660" s="24" t="s">
        <v>54</v>
      </c>
      <c r="J2660" s="35" t="s">
        <v>54</v>
      </c>
    </row>
    <row r="2661" customHeight="1" spans="3:10">
      <c r="C2661" s="24" t="s">
        <v>54</v>
      </c>
      <c r="J2661" s="35" t="s">
        <v>54</v>
      </c>
    </row>
    <row r="2662" customHeight="1" spans="3:10">
      <c r="C2662" s="24" t="s">
        <v>54</v>
      </c>
      <c r="J2662" s="35" t="s">
        <v>54</v>
      </c>
    </row>
    <row r="2663" customHeight="1" spans="3:10">
      <c r="C2663" s="24" t="s">
        <v>54</v>
      </c>
      <c r="J2663" s="35" t="s">
        <v>54</v>
      </c>
    </row>
    <row r="2664" customHeight="1" spans="3:10">
      <c r="C2664" s="24" t="s">
        <v>54</v>
      </c>
      <c r="J2664" s="35" t="s">
        <v>54</v>
      </c>
    </row>
    <row r="2665" customHeight="1" spans="3:10">
      <c r="C2665" s="24" t="s">
        <v>54</v>
      </c>
      <c r="J2665" s="35" t="s">
        <v>54</v>
      </c>
    </row>
    <row r="2666" customHeight="1" spans="3:10">
      <c r="C2666" s="24" t="s">
        <v>54</v>
      </c>
      <c r="J2666" s="35" t="s">
        <v>54</v>
      </c>
    </row>
    <row r="2667" customHeight="1" spans="3:10">
      <c r="C2667" s="24" t="s">
        <v>54</v>
      </c>
      <c r="J2667" s="35" t="s">
        <v>54</v>
      </c>
    </row>
    <row r="2668" customHeight="1" spans="3:10">
      <c r="C2668" s="24" t="s">
        <v>54</v>
      </c>
      <c r="J2668" s="35" t="s">
        <v>54</v>
      </c>
    </row>
    <row r="2669" customHeight="1" spans="3:10">
      <c r="C2669" s="24" t="s">
        <v>54</v>
      </c>
      <c r="J2669" s="35" t="s">
        <v>54</v>
      </c>
    </row>
    <row r="2670" customHeight="1" spans="3:10">
      <c r="C2670" s="24" t="s">
        <v>54</v>
      </c>
      <c r="J2670" s="35" t="s">
        <v>54</v>
      </c>
    </row>
    <row r="2671" customHeight="1" spans="3:10">
      <c r="C2671" s="24" t="s">
        <v>54</v>
      </c>
      <c r="J2671" s="35" t="s">
        <v>54</v>
      </c>
    </row>
    <row r="2672" customHeight="1" spans="3:10">
      <c r="C2672" s="24" t="s">
        <v>54</v>
      </c>
      <c r="J2672" s="35" t="s">
        <v>54</v>
      </c>
    </row>
    <row r="2673" customHeight="1" spans="3:10">
      <c r="C2673" s="24" t="s">
        <v>54</v>
      </c>
      <c r="J2673" s="35" t="s">
        <v>54</v>
      </c>
    </row>
    <row r="2674" customHeight="1" spans="3:10">
      <c r="C2674" s="24" t="s">
        <v>54</v>
      </c>
      <c r="J2674" s="35" t="s">
        <v>54</v>
      </c>
    </row>
    <row r="2675" customHeight="1" spans="3:10">
      <c r="C2675" s="24" t="s">
        <v>54</v>
      </c>
      <c r="J2675" s="35" t="s">
        <v>54</v>
      </c>
    </row>
    <row r="2676" customHeight="1" spans="3:10">
      <c r="C2676" s="24" t="s">
        <v>54</v>
      </c>
      <c r="J2676" s="35" t="s">
        <v>54</v>
      </c>
    </row>
    <row r="2677" customHeight="1" spans="3:10">
      <c r="C2677" s="24" t="s">
        <v>54</v>
      </c>
      <c r="J2677" s="35" t="s">
        <v>54</v>
      </c>
    </row>
    <row r="2678" customHeight="1" spans="3:10">
      <c r="C2678" s="24" t="s">
        <v>54</v>
      </c>
      <c r="J2678" s="35" t="s">
        <v>54</v>
      </c>
    </row>
    <row r="2679" customHeight="1" spans="3:10">
      <c r="C2679" s="24" t="s">
        <v>54</v>
      </c>
      <c r="J2679" s="35" t="s">
        <v>54</v>
      </c>
    </row>
    <row r="2680" customHeight="1" spans="3:10">
      <c r="C2680" s="24" t="s">
        <v>54</v>
      </c>
      <c r="J2680" s="35" t="s">
        <v>54</v>
      </c>
    </row>
    <row r="2681" customHeight="1" spans="3:10">
      <c r="C2681" s="24" t="s">
        <v>54</v>
      </c>
      <c r="J2681" s="35" t="s">
        <v>54</v>
      </c>
    </row>
    <row r="2682" customHeight="1" spans="3:10">
      <c r="C2682" s="24" t="s">
        <v>54</v>
      </c>
      <c r="J2682" s="35" t="s">
        <v>54</v>
      </c>
    </row>
    <row r="2683" customHeight="1" spans="3:10">
      <c r="C2683" s="24" t="s">
        <v>54</v>
      </c>
      <c r="J2683" s="35" t="s">
        <v>54</v>
      </c>
    </row>
    <row r="2684" customHeight="1" spans="3:10">
      <c r="C2684" s="24" t="s">
        <v>54</v>
      </c>
      <c r="J2684" s="35" t="s">
        <v>54</v>
      </c>
    </row>
    <row r="2685" customHeight="1" spans="3:10">
      <c r="C2685" s="24" t="s">
        <v>54</v>
      </c>
      <c r="J2685" s="35" t="s">
        <v>54</v>
      </c>
    </row>
    <row r="2686" customHeight="1" spans="3:10">
      <c r="C2686" s="24" t="s">
        <v>54</v>
      </c>
      <c r="J2686" s="35" t="s">
        <v>54</v>
      </c>
    </row>
    <row r="2687" customHeight="1" spans="3:10">
      <c r="C2687" s="24" t="s">
        <v>54</v>
      </c>
      <c r="J2687" s="35" t="s">
        <v>54</v>
      </c>
    </row>
    <row r="2688" customHeight="1" spans="3:10">
      <c r="C2688" s="24" t="s">
        <v>54</v>
      </c>
      <c r="J2688" s="35" t="s">
        <v>54</v>
      </c>
    </row>
    <row r="2689" customHeight="1" spans="3:10">
      <c r="C2689" s="24" t="s">
        <v>54</v>
      </c>
      <c r="J2689" s="35" t="s">
        <v>54</v>
      </c>
    </row>
    <row r="2690" customHeight="1" spans="3:10">
      <c r="C2690" s="24" t="s">
        <v>54</v>
      </c>
      <c r="J2690" s="35" t="s">
        <v>54</v>
      </c>
    </row>
    <row r="2691" customHeight="1" spans="3:10">
      <c r="C2691" s="24" t="s">
        <v>54</v>
      </c>
      <c r="J2691" s="35" t="s">
        <v>54</v>
      </c>
    </row>
    <row r="2692" customHeight="1" spans="3:10">
      <c r="C2692" s="24" t="s">
        <v>54</v>
      </c>
      <c r="J2692" s="35" t="s">
        <v>54</v>
      </c>
    </row>
    <row r="2693" customHeight="1" spans="3:10">
      <c r="C2693" s="24" t="s">
        <v>54</v>
      </c>
      <c r="J2693" s="35" t="s">
        <v>54</v>
      </c>
    </row>
    <row r="2694" customHeight="1" spans="3:10">
      <c r="C2694" s="24" t="s">
        <v>54</v>
      </c>
      <c r="J2694" s="35" t="s">
        <v>54</v>
      </c>
    </row>
    <row r="2695" customHeight="1" spans="3:10">
      <c r="C2695" s="24" t="s">
        <v>54</v>
      </c>
      <c r="J2695" s="35" t="s">
        <v>54</v>
      </c>
    </row>
    <row r="2696" customHeight="1" spans="3:10">
      <c r="C2696" s="24" t="s">
        <v>54</v>
      </c>
      <c r="J2696" s="35" t="s">
        <v>54</v>
      </c>
    </row>
    <row r="2697" customHeight="1" spans="3:10">
      <c r="C2697" s="24" t="s">
        <v>54</v>
      </c>
      <c r="J2697" s="35" t="s">
        <v>54</v>
      </c>
    </row>
    <row r="2698" customHeight="1" spans="3:10">
      <c r="C2698" s="24" t="s">
        <v>54</v>
      </c>
      <c r="J2698" s="35" t="s">
        <v>54</v>
      </c>
    </row>
    <row r="2699" customHeight="1" spans="3:10">
      <c r="C2699" s="24" t="s">
        <v>54</v>
      </c>
      <c r="J2699" s="35" t="s">
        <v>54</v>
      </c>
    </row>
    <row r="2700" customHeight="1" spans="3:10">
      <c r="C2700" s="24" t="s">
        <v>54</v>
      </c>
      <c r="J2700" s="35" t="s">
        <v>54</v>
      </c>
    </row>
    <row r="2701" customHeight="1" spans="3:10">
      <c r="C2701" s="24" t="s">
        <v>54</v>
      </c>
      <c r="J2701" s="35" t="s">
        <v>54</v>
      </c>
    </row>
    <row r="2702" customHeight="1" spans="3:10">
      <c r="C2702" s="24" t="s">
        <v>54</v>
      </c>
      <c r="J2702" s="35" t="s">
        <v>54</v>
      </c>
    </row>
    <row r="2703" customHeight="1" spans="3:10">
      <c r="C2703" s="24" t="s">
        <v>54</v>
      </c>
      <c r="J2703" s="35" t="s">
        <v>54</v>
      </c>
    </row>
    <row r="2704" customHeight="1" spans="3:10">
      <c r="C2704" s="24" t="s">
        <v>54</v>
      </c>
      <c r="J2704" s="35" t="s">
        <v>54</v>
      </c>
    </row>
    <row r="2705" customHeight="1" spans="3:10">
      <c r="C2705" s="24" t="s">
        <v>54</v>
      </c>
      <c r="J2705" s="35" t="s">
        <v>54</v>
      </c>
    </row>
    <row r="2706" customHeight="1" spans="3:10">
      <c r="C2706" s="24" t="s">
        <v>54</v>
      </c>
      <c r="J2706" s="35" t="s">
        <v>54</v>
      </c>
    </row>
    <row r="2707" customHeight="1" spans="3:10">
      <c r="C2707" s="24" t="s">
        <v>54</v>
      </c>
      <c r="J2707" s="35" t="s">
        <v>54</v>
      </c>
    </row>
    <row r="2708" customHeight="1" spans="3:10">
      <c r="C2708" s="24" t="s">
        <v>54</v>
      </c>
      <c r="J2708" s="35" t="s">
        <v>54</v>
      </c>
    </row>
    <row r="2709" customHeight="1" spans="3:10">
      <c r="C2709" s="24" t="s">
        <v>54</v>
      </c>
      <c r="J2709" s="35" t="s">
        <v>54</v>
      </c>
    </row>
    <row r="2710" customHeight="1" spans="3:10">
      <c r="C2710" s="24" t="s">
        <v>54</v>
      </c>
      <c r="J2710" s="35" t="s">
        <v>54</v>
      </c>
    </row>
    <row r="2711" customHeight="1" spans="3:10">
      <c r="C2711" s="24" t="s">
        <v>54</v>
      </c>
      <c r="J2711" s="35" t="s">
        <v>54</v>
      </c>
    </row>
    <row r="2712" customHeight="1" spans="3:10">
      <c r="C2712" s="24" t="s">
        <v>54</v>
      </c>
      <c r="J2712" s="35" t="s">
        <v>54</v>
      </c>
    </row>
    <row r="2713" customHeight="1" spans="3:10">
      <c r="C2713" s="24" t="s">
        <v>54</v>
      </c>
      <c r="J2713" s="35" t="s">
        <v>54</v>
      </c>
    </row>
    <row r="2714" customHeight="1" spans="3:10">
      <c r="C2714" s="24" t="s">
        <v>54</v>
      </c>
      <c r="J2714" s="35" t="s">
        <v>54</v>
      </c>
    </row>
    <row r="2715" customHeight="1" spans="3:10">
      <c r="C2715" s="24" t="s">
        <v>54</v>
      </c>
      <c r="J2715" s="35" t="s">
        <v>54</v>
      </c>
    </row>
    <row r="2716" customHeight="1" spans="3:10">
      <c r="C2716" s="24" t="s">
        <v>54</v>
      </c>
      <c r="J2716" s="35" t="s">
        <v>54</v>
      </c>
    </row>
    <row r="2717" customHeight="1" spans="3:10">
      <c r="C2717" s="24" t="s">
        <v>54</v>
      </c>
      <c r="J2717" s="35" t="s">
        <v>54</v>
      </c>
    </row>
    <row r="2718" customHeight="1" spans="3:10">
      <c r="C2718" s="24" t="s">
        <v>54</v>
      </c>
      <c r="J2718" s="35" t="s">
        <v>54</v>
      </c>
    </row>
    <row r="2719" customHeight="1" spans="3:10">
      <c r="C2719" s="24" t="s">
        <v>54</v>
      </c>
      <c r="J2719" s="35" t="s">
        <v>54</v>
      </c>
    </row>
    <row r="2720" customHeight="1" spans="3:10">
      <c r="C2720" s="24" t="s">
        <v>54</v>
      </c>
      <c r="J2720" s="35" t="s">
        <v>54</v>
      </c>
    </row>
    <row r="2721" customHeight="1" spans="3:10">
      <c r="C2721" s="24" t="s">
        <v>54</v>
      </c>
      <c r="J2721" s="35" t="s">
        <v>54</v>
      </c>
    </row>
    <row r="2722" customHeight="1" spans="3:10">
      <c r="C2722" s="24" t="s">
        <v>54</v>
      </c>
      <c r="J2722" s="35" t="s">
        <v>54</v>
      </c>
    </row>
    <row r="2723" customHeight="1" spans="3:10">
      <c r="C2723" s="24" t="s">
        <v>54</v>
      </c>
      <c r="J2723" s="35" t="s">
        <v>54</v>
      </c>
    </row>
    <row r="2724" customHeight="1" spans="3:10">
      <c r="C2724" s="24" t="s">
        <v>54</v>
      </c>
      <c r="J2724" s="35" t="s">
        <v>54</v>
      </c>
    </row>
    <row r="2725" customHeight="1" spans="3:10">
      <c r="C2725" s="24" t="s">
        <v>54</v>
      </c>
      <c r="J2725" s="35" t="s">
        <v>54</v>
      </c>
    </row>
    <row r="2726" customHeight="1" spans="3:10">
      <c r="C2726" s="24" t="s">
        <v>54</v>
      </c>
      <c r="J2726" s="35" t="s">
        <v>54</v>
      </c>
    </row>
    <row r="2727" customHeight="1" spans="3:10">
      <c r="C2727" s="24" t="s">
        <v>54</v>
      </c>
      <c r="J2727" s="35" t="s">
        <v>54</v>
      </c>
    </row>
    <row r="2728" customHeight="1" spans="3:10">
      <c r="C2728" s="24" t="s">
        <v>54</v>
      </c>
      <c r="J2728" s="35" t="s">
        <v>54</v>
      </c>
    </row>
    <row r="2729" customHeight="1" spans="3:10">
      <c r="C2729" s="24" t="s">
        <v>54</v>
      </c>
      <c r="J2729" s="35" t="s">
        <v>54</v>
      </c>
    </row>
    <row r="2730" customHeight="1" spans="3:10">
      <c r="C2730" s="24" t="s">
        <v>54</v>
      </c>
      <c r="J2730" s="35" t="s">
        <v>54</v>
      </c>
    </row>
    <row r="2731" customHeight="1" spans="3:10">
      <c r="C2731" s="24" t="s">
        <v>54</v>
      </c>
      <c r="J2731" s="35" t="s">
        <v>54</v>
      </c>
    </row>
    <row r="2732" customHeight="1" spans="3:10">
      <c r="C2732" s="24" t="s">
        <v>54</v>
      </c>
      <c r="J2732" s="35" t="s">
        <v>54</v>
      </c>
    </row>
    <row r="2733" customHeight="1" spans="3:10">
      <c r="C2733" s="24" t="s">
        <v>54</v>
      </c>
      <c r="J2733" s="35" t="s">
        <v>54</v>
      </c>
    </row>
    <row r="2734" customHeight="1" spans="3:10">
      <c r="C2734" s="24" t="s">
        <v>54</v>
      </c>
      <c r="J2734" s="35" t="s">
        <v>54</v>
      </c>
    </row>
    <row r="2735" customHeight="1" spans="3:10">
      <c r="C2735" s="24" t="s">
        <v>54</v>
      </c>
      <c r="J2735" s="35" t="s">
        <v>54</v>
      </c>
    </row>
    <row r="2736" customHeight="1" spans="3:10">
      <c r="C2736" s="24" t="s">
        <v>54</v>
      </c>
      <c r="J2736" s="35" t="s">
        <v>54</v>
      </c>
    </row>
    <row r="2737" customHeight="1" spans="3:10">
      <c r="C2737" s="24" t="s">
        <v>54</v>
      </c>
      <c r="J2737" s="35" t="s">
        <v>54</v>
      </c>
    </row>
    <row r="2738" customHeight="1" spans="3:10">
      <c r="C2738" s="24" t="s">
        <v>54</v>
      </c>
      <c r="J2738" s="35" t="s">
        <v>54</v>
      </c>
    </row>
    <row r="2739" customHeight="1" spans="3:10">
      <c r="C2739" s="24" t="s">
        <v>54</v>
      </c>
      <c r="J2739" s="35" t="s">
        <v>54</v>
      </c>
    </row>
    <row r="2740" customHeight="1" spans="3:10">
      <c r="C2740" s="24" t="s">
        <v>54</v>
      </c>
      <c r="J2740" s="35" t="s">
        <v>54</v>
      </c>
    </row>
    <row r="2741" customHeight="1" spans="3:10">
      <c r="C2741" s="24" t="s">
        <v>54</v>
      </c>
      <c r="J2741" s="35" t="s">
        <v>54</v>
      </c>
    </row>
    <row r="2742" customHeight="1" spans="3:10">
      <c r="C2742" s="24" t="s">
        <v>54</v>
      </c>
      <c r="J2742" s="35" t="s">
        <v>54</v>
      </c>
    </row>
    <row r="2743" customHeight="1" spans="3:10">
      <c r="C2743" s="24" t="s">
        <v>54</v>
      </c>
      <c r="J2743" s="35" t="s">
        <v>54</v>
      </c>
    </row>
    <row r="2744" customHeight="1" spans="3:10">
      <c r="C2744" s="24" t="s">
        <v>54</v>
      </c>
      <c r="J2744" s="35" t="s">
        <v>54</v>
      </c>
    </row>
    <row r="2745" customHeight="1" spans="3:10">
      <c r="C2745" s="24" t="s">
        <v>54</v>
      </c>
      <c r="J2745" s="35" t="s">
        <v>54</v>
      </c>
    </row>
    <row r="2746" customHeight="1" spans="3:10">
      <c r="C2746" s="24" t="s">
        <v>54</v>
      </c>
      <c r="J2746" s="35" t="s">
        <v>54</v>
      </c>
    </row>
    <row r="2747" customHeight="1" spans="3:10">
      <c r="C2747" s="24" t="s">
        <v>54</v>
      </c>
      <c r="J2747" s="35" t="s">
        <v>54</v>
      </c>
    </row>
    <row r="2748" customHeight="1" spans="3:10">
      <c r="C2748" s="24" t="s">
        <v>54</v>
      </c>
      <c r="J2748" s="35" t="s">
        <v>54</v>
      </c>
    </row>
    <row r="2749" customHeight="1" spans="3:10">
      <c r="C2749" s="24" t="s">
        <v>54</v>
      </c>
      <c r="J2749" s="35" t="s">
        <v>54</v>
      </c>
    </row>
    <row r="2750" customHeight="1" spans="3:10">
      <c r="C2750" s="24" t="s">
        <v>54</v>
      </c>
      <c r="J2750" s="35" t="s">
        <v>54</v>
      </c>
    </row>
    <row r="2751" customHeight="1" spans="3:10">
      <c r="C2751" s="24" t="s">
        <v>54</v>
      </c>
      <c r="J2751" s="35" t="s">
        <v>54</v>
      </c>
    </row>
    <row r="2752" customHeight="1" spans="3:10">
      <c r="C2752" s="24" t="s">
        <v>54</v>
      </c>
      <c r="J2752" s="35" t="s">
        <v>54</v>
      </c>
    </row>
    <row r="2753" customHeight="1" spans="3:10">
      <c r="C2753" s="24" t="s">
        <v>54</v>
      </c>
      <c r="J2753" s="35" t="s">
        <v>54</v>
      </c>
    </row>
    <row r="2754" customHeight="1" spans="3:10">
      <c r="C2754" s="24" t="s">
        <v>54</v>
      </c>
      <c r="J2754" s="35" t="s">
        <v>54</v>
      </c>
    </row>
    <row r="2755" customHeight="1" spans="3:10">
      <c r="C2755" s="24" t="s">
        <v>54</v>
      </c>
      <c r="J2755" s="35" t="s">
        <v>54</v>
      </c>
    </row>
    <row r="2756" customHeight="1" spans="3:10">
      <c r="C2756" s="24" t="s">
        <v>54</v>
      </c>
      <c r="J2756" s="35" t="s">
        <v>54</v>
      </c>
    </row>
    <row r="2757" customHeight="1" spans="3:10">
      <c r="C2757" s="24" t="s">
        <v>54</v>
      </c>
      <c r="J2757" s="35" t="s">
        <v>54</v>
      </c>
    </row>
    <row r="2758" customHeight="1" spans="3:10">
      <c r="C2758" s="24" t="s">
        <v>54</v>
      </c>
      <c r="J2758" s="35" t="s">
        <v>54</v>
      </c>
    </row>
    <row r="2759" customHeight="1" spans="3:10">
      <c r="C2759" s="24" t="s">
        <v>54</v>
      </c>
      <c r="J2759" s="35" t="s">
        <v>54</v>
      </c>
    </row>
    <row r="2760" customHeight="1" spans="3:10">
      <c r="C2760" s="24" t="s">
        <v>54</v>
      </c>
      <c r="J2760" s="35" t="s">
        <v>54</v>
      </c>
    </row>
    <row r="2761" customHeight="1" spans="3:10">
      <c r="C2761" s="24" t="s">
        <v>54</v>
      </c>
      <c r="J2761" s="35" t="s">
        <v>54</v>
      </c>
    </row>
    <row r="2762" customHeight="1" spans="3:10">
      <c r="C2762" s="24" t="s">
        <v>54</v>
      </c>
      <c r="J2762" s="35" t="s">
        <v>54</v>
      </c>
    </row>
    <row r="2763" customHeight="1" spans="3:10">
      <c r="C2763" s="24" t="s">
        <v>54</v>
      </c>
      <c r="J2763" s="35" t="s">
        <v>54</v>
      </c>
    </row>
    <row r="2764" customHeight="1" spans="3:10">
      <c r="C2764" s="24" t="s">
        <v>54</v>
      </c>
      <c r="J2764" s="35" t="s">
        <v>54</v>
      </c>
    </row>
    <row r="2765" customHeight="1" spans="3:10">
      <c r="C2765" s="24" t="s">
        <v>54</v>
      </c>
      <c r="J2765" s="35" t="s">
        <v>54</v>
      </c>
    </row>
    <row r="2766" customHeight="1" spans="3:10">
      <c r="C2766" s="24" t="s">
        <v>54</v>
      </c>
      <c r="J2766" s="35" t="s">
        <v>54</v>
      </c>
    </row>
    <row r="2767" customHeight="1" spans="3:10">
      <c r="C2767" s="24" t="s">
        <v>54</v>
      </c>
      <c r="J2767" s="35" t="s">
        <v>54</v>
      </c>
    </row>
    <row r="2768" customHeight="1" spans="3:10">
      <c r="C2768" s="24" t="s">
        <v>54</v>
      </c>
      <c r="J2768" s="35" t="s">
        <v>54</v>
      </c>
    </row>
    <row r="2769" customHeight="1" spans="3:10">
      <c r="C2769" s="24" t="s">
        <v>54</v>
      </c>
      <c r="J2769" s="35" t="s">
        <v>54</v>
      </c>
    </row>
    <row r="2770" customHeight="1" spans="3:10">
      <c r="C2770" s="24" t="s">
        <v>54</v>
      </c>
      <c r="J2770" s="35" t="s">
        <v>54</v>
      </c>
    </row>
    <row r="2771" customHeight="1" spans="3:10">
      <c r="C2771" s="24" t="s">
        <v>54</v>
      </c>
      <c r="J2771" s="35" t="s">
        <v>54</v>
      </c>
    </row>
    <row r="2772" customHeight="1" spans="3:10">
      <c r="C2772" s="24" t="s">
        <v>54</v>
      </c>
      <c r="J2772" s="35" t="s">
        <v>54</v>
      </c>
    </row>
    <row r="2773" customHeight="1" spans="3:10">
      <c r="C2773" s="24" t="s">
        <v>54</v>
      </c>
      <c r="J2773" s="35" t="s">
        <v>54</v>
      </c>
    </row>
    <row r="2774" customHeight="1" spans="3:10">
      <c r="C2774" s="24" t="s">
        <v>54</v>
      </c>
      <c r="J2774" s="35" t="s">
        <v>54</v>
      </c>
    </row>
    <row r="2775" customHeight="1" spans="3:10">
      <c r="C2775" s="24" t="s">
        <v>54</v>
      </c>
      <c r="J2775" s="35" t="s">
        <v>54</v>
      </c>
    </row>
    <row r="2776" customHeight="1" spans="3:10">
      <c r="C2776" s="24" t="s">
        <v>54</v>
      </c>
      <c r="J2776" s="35" t="s">
        <v>54</v>
      </c>
    </row>
    <row r="2777" customHeight="1" spans="3:10">
      <c r="C2777" s="24" t="s">
        <v>54</v>
      </c>
      <c r="J2777" s="35" t="s">
        <v>54</v>
      </c>
    </row>
    <row r="2778" customHeight="1" spans="3:10">
      <c r="C2778" s="24" t="s">
        <v>54</v>
      </c>
      <c r="J2778" s="35" t="s">
        <v>54</v>
      </c>
    </row>
    <row r="2779" customHeight="1" spans="3:10">
      <c r="C2779" s="24" t="s">
        <v>54</v>
      </c>
      <c r="J2779" s="35" t="s">
        <v>54</v>
      </c>
    </row>
    <row r="2780" customHeight="1" spans="3:10">
      <c r="C2780" s="24" t="s">
        <v>54</v>
      </c>
      <c r="J2780" s="35" t="s">
        <v>54</v>
      </c>
    </row>
    <row r="2781" customHeight="1" spans="3:10">
      <c r="C2781" s="24" t="s">
        <v>54</v>
      </c>
      <c r="J2781" s="35" t="s">
        <v>54</v>
      </c>
    </row>
    <row r="2782" customHeight="1" spans="3:10">
      <c r="C2782" s="24" t="s">
        <v>54</v>
      </c>
      <c r="J2782" s="35" t="s">
        <v>54</v>
      </c>
    </row>
    <row r="2783" customHeight="1" spans="3:10">
      <c r="C2783" s="24" t="s">
        <v>54</v>
      </c>
      <c r="J2783" s="35" t="s">
        <v>54</v>
      </c>
    </row>
    <row r="2784" customHeight="1" spans="3:10">
      <c r="C2784" s="24" t="s">
        <v>54</v>
      </c>
      <c r="J2784" s="35" t="s">
        <v>54</v>
      </c>
    </row>
    <row r="2785" customHeight="1" spans="3:10">
      <c r="C2785" s="24" t="s">
        <v>54</v>
      </c>
      <c r="J2785" s="35" t="s">
        <v>54</v>
      </c>
    </row>
    <row r="2786" customHeight="1" spans="3:10">
      <c r="C2786" s="24" t="s">
        <v>54</v>
      </c>
      <c r="J2786" s="35" t="s">
        <v>54</v>
      </c>
    </row>
    <row r="2787" customHeight="1" spans="3:10">
      <c r="C2787" s="24" t="s">
        <v>54</v>
      </c>
      <c r="J2787" s="35" t="s">
        <v>54</v>
      </c>
    </row>
    <row r="2788" customHeight="1" spans="3:10">
      <c r="C2788" s="24" t="s">
        <v>54</v>
      </c>
      <c r="J2788" s="35" t="s">
        <v>54</v>
      </c>
    </row>
    <row r="2789" customHeight="1" spans="3:10">
      <c r="C2789" s="24" t="s">
        <v>54</v>
      </c>
      <c r="J2789" s="35" t="s">
        <v>54</v>
      </c>
    </row>
    <row r="2790" customHeight="1" spans="3:10">
      <c r="C2790" s="24" t="s">
        <v>54</v>
      </c>
      <c r="J2790" s="35" t="s">
        <v>54</v>
      </c>
    </row>
    <row r="2791" customHeight="1" spans="3:10">
      <c r="C2791" s="24" t="s">
        <v>54</v>
      </c>
      <c r="J2791" s="35" t="s">
        <v>54</v>
      </c>
    </row>
    <row r="2792" customHeight="1" spans="3:10">
      <c r="C2792" s="24" t="s">
        <v>54</v>
      </c>
      <c r="J2792" s="35" t="s">
        <v>54</v>
      </c>
    </row>
    <row r="2793" customHeight="1" spans="3:10">
      <c r="C2793" s="24" t="s">
        <v>54</v>
      </c>
      <c r="J2793" s="35" t="s">
        <v>54</v>
      </c>
    </row>
    <row r="2794" customHeight="1" spans="3:10">
      <c r="C2794" s="24" t="s">
        <v>54</v>
      </c>
      <c r="J2794" s="35" t="s">
        <v>54</v>
      </c>
    </row>
    <row r="2795" customHeight="1" spans="3:10">
      <c r="C2795" s="24" t="s">
        <v>54</v>
      </c>
      <c r="J2795" s="35" t="s">
        <v>54</v>
      </c>
    </row>
    <row r="2796" customHeight="1" spans="3:10">
      <c r="C2796" s="24" t="s">
        <v>54</v>
      </c>
      <c r="J2796" s="35" t="s">
        <v>54</v>
      </c>
    </row>
    <row r="2797" customHeight="1" spans="3:10">
      <c r="C2797" s="24" t="s">
        <v>54</v>
      </c>
      <c r="J2797" s="35" t="s">
        <v>54</v>
      </c>
    </row>
    <row r="2798" customHeight="1" spans="3:10">
      <c r="C2798" s="24" t="s">
        <v>54</v>
      </c>
      <c r="J2798" s="35" t="s">
        <v>54</v>
      </c>
    </row>
    <row r="2799" customHeight="1" spans="3:10">
      <c r="C2799" s="24" t="s">
        <v>54</v>
      </c>
      <c r="J2799" s="35" t="s">
        <v>54</v>
      </c>
    </row>
    <row r="2800" customHeight="1" spans="3:10">
      <c r="C2800" s="24" t="s">
        <v>54</v>
      </c>
      <c r="J2800" s="35" t="s">
        <v>54</v>
      </c>
    </row>
    <row r="2801" customHeight="1" spans="3:10">
      <c r="C2801" s="24" t="s">
        <v>54</v>
      </c>
      <c r="J2801" s="35" t="s">
        <v>54</v>
      </c>
    </row>
    <row r="2802" customHeight="1" spans="3:10">
      <c r="C2802" s="24" t="s">
        <v>54</v>
      </c>
      <c r="J2802" s="35" t="s">
        <v>54</v>
      </c>
    </row>
    <row r="2803" customHeight="1" spans="3:10">
      <c r="C2803" s="24" t="s">
        <v>54</v>
      </c>
      <c r="J2803" s="35" t="s">
        <v>54</v>
      </c>
    </row>
    <row r="2804" customHeight="1" spans="3:10">
      <c r="C2804" s="24" t="s">
        <v>54</v>
      </c>
      <c r="J2804" s="35" t="s">
        <v>54</v>
      </c>
    </row>
    <row r="2805" customHeight="1" spans="3:10">
      <c r="C2805" s="24" t="s">
        <v>54</v>
      </c>
      <c r="J2805" s="35" t="s">
        <v>54</v>
      </c>
    </row>
    <row r="2806" customHeight="1" spans="3:10">
      <c r="C2806" s="24" t="s">
        <v>54</v>
      </c>
      <c r="J2806" s="35" t="s">
        <v>54</v>
      </c>
    </row>
    <row r="2807" customHeight="1" spans="3:10">
      <c r="C2807" s="24" t="s">
        <v>54</v>
      </c>
      <c r="J2807" s="35" t="s">
        <v>54</v>
      </c>
    </row>
    <row r="2808" customHeight="1" spans="3:10">
      <c r="C2808" s="24" t="s">
        <v>54</v>
      </c>
      <c r="J2808" s="35" t="s">
        <v>54</v>
      </c>
    </row>
    <row r="2809" customHeight="1" spans="3:10">
      <c r="C2809" s="24" t="s">
        <v>54</v>
      </c>
      <c r="J2809" s="35" t="s">
        <v>54</v>
      </c>
    </row>
    <row r="2810" customHeight="1" spans="3:10">
      <c r="C2810" s="24" t="s">
        <v>54</v>
      </c>
      <c r="J2810" s="35" t="s">
        <v>54</v>
      </c>
    </row>
    <row r="2811" customHeight="1" spans="3:10">
      <c r="C2811" s="24" t="s">
        <v>54</v>
      </c>
      <c r="J2811" s="35" t="s">
        <v>54</v>
      </c>
    </row>
    <row r="2812" customHeight="1" spans="3:10">
      <c r="C2812" s="24" t="s">
        <v>54</v>
      </c>
      <c r="J2812" s="35" t="s">
        <v>54</v>
      </c>
    </row>
    <row r="2813" customHeight="1" spans="3:10">
      <c r="C2813" s="24" t="s">
        <v>54</v>
      </c>
      <c r="J2813" s="35" t="s">
        <v>54</v>
      </c>
    </row>
    <row r="2814" customHeight="1" spans="3:10">
      <c r="C2814" s="24" t="s">
        <v>54</v>
      </c>
      <c r="J2814" s="35" t="s">
        <v>54</v>
      </c>
    </row>
    <row r="2815" customHeight="1" spans="3:10">
      <c r="C2815" s="24" t="s">
        <v>54</v>
      </c>
      <c r="J2815" s="35" t="s">
        <v>54</v>
      </c>
    </row>
    <row r="2816" customHeight="1" spans="3:10">
      <c r="C2816" s="24" t="s">
        <v>54</v>
      </c>
      <c r="J2816" s="35" t="s">
        <v>54</v>
      </c>
    </row>
    <row r="2817" customHeight="1" spans="3:10">
      <c r="C2817" s="24" t="s">
        <v>54</v>
      </c>
      <c r="J2817" s="35" t="s">
        <v>54</v>
      </c>
    </row>
    <row r="2818" customHeight="1" spans="3:10">
      <c r="C2818" s="24" t="s">
        <v>54</v>
      </c>
      <c r="J2818" s="35" t="s">
        <v>54</v>
      </c>
    </row>
    <row r="2819" customHeight="1" spans="3:10">
      <c r="C2819" s="24" t="s">
        <v>54</v>
      </c>
      <c r="J2819" s="35" t="s">
        <v>54</v>
      </c>
    </row>
    <row r="2820" customHeight="1" spans="3:10">
      <c r="C2820" s="24" t="s">
        <v>54</v>
      </c>
      <c r="J2820" s="35" t="s">
        <v>54</v>
      </c>
    </row>
    <row r="2821" customHeight="1" spans="3:10">
      <c r="C2821" s="24" t="s">
        <v>54</v>
      </c>
      <c r="J2821" s="35" t="s">
        <v>54</v>
      </c>
    </row>
    <row r="2822" customHeight="1" spans="3:10">
      <c r="C2822" s="24" t="s">
        <v>54</v>
      </c>
      <c r="J2822" s="35" t="s">
        <v>54</v>
      </c>
    </row>
    <row r="2823" customHeight="1" spans="3:10">
      <c r="C2823" s="24" t="s">
        <v>54</v>
      </c>
      <c r="J2823" s="35" t="s">
        <v>54</v>
      </c>
    </row>
    <row r="2824" customHeight="1" spans="3:10">
      <c r="C2824" s="24" t="s">
        <v>54</v>
      </c>
      <c r="J2824" s="35" t="s">
        <v>54</v>
      </c>
    </row>
    <row r="2825" customHeight="1" spans="3:10">
      <c r="C2825" s="24" t="s">
        <v>54</v>
      </c>
      <c r="J2825" s="35" t="s">
        <v>54</v>
      </c>
    </row>
    <row r="2826" customHeight="1" spans="3:10">
      <c r="C2826" s="24" t="s">
        <v>54</v>
      </c>
      <c r="J2826" s="35" t="s">
        <v>54</v>
      </c>
    </row>
    <row r="2827" customHeight="1" spans="3:10">
      <c r="C2827" s="24" t="s">
        <v>54</v>
      </c>
      <c r="J2827" s="35" t="s">
        <v>54</v>
      </c>
    </row>
    <row r="2828" customHeight="1" spans="3:10">
      <c r="C2828" s="24" t="s">
        <v>54</v>
      </c>
      <c r="J2828" s="35" t="s">
        <v>54</v>
      </c>
    </row>
    <row r="2829" customHeight="1" spans="3:10">
      <c r="C2829" s="24" t="s">
        <v>54</v>
      </c>
      <c r="J2829" s="35" t="s">
        <v>54</v>
      </c>
    </row>
    <row r="2830" customHeight="1" spans="3:10">
      <c r="C2830" s="24" t="s">
        <v>54</v>
      </c>
      <c r="J2830" s="35" t="s">
        <v>54</v>
      </c>
    </row>
    <row r="2831" customHeight="1" spans="3:10">
      <c r="C2831" s="24" t="s">
        <v>54</v>
      </c>
      <c r="J2831" s="35" t="s">
        <v>54</v>
      </c>
    </row>
    <row r="2832" customHeight="1" spans="3:10">
      <c r="C2832" s="24" t="s">
        <v>54</v>
      </c>
      <c r="J2832" s="35" t="s">
        <v>54</v>
      </c>
    </row>
    <row r="2833" customHeight="1" spans="3:10">
      <c r="C2833" s="24" t="s">
        <v>54</v>
      </c>
      <c r="J2833" s="35" t="s">
        <v>54</v>
      </c>
    </row>
    <row r="2834" customHeight="1" spans="3:10">
      <c r="C2834" s="24" t="s">
        <v>54</v>
      </c>
      <c r="J2834" s="35" t="s">
        <v>54</v>
      </c>
    </row>
    <row r="2835" customHeight="1" spans="3:10">
      <c r="C2835" s="24" t="s">
        <v>54</v>
      </c>
      <c r="J2835" s="35" t="s">
        <v>54</v>
      </c>
    </row>
    <row r="2836" customHeight="1" spans="3:10">
      <c r="C2836" s="24" t="s">
        <v>54</v>
      </c>
      <c r="J2836" s="35" t="s">
        <v>54</v>
      </c>
    </row>
    <row r="2837" customHeight="1" spans="3:10">
      <c r="C2837" s="24" t="s">
        <v>54</v>
      </c>
      <c r="J2837" s="35" t="s">
        <v>54</v>
      </c>
    </row>
    <row r="2838" customHeight="1" spans="3:10">
      <c r="C2838" s="24" t="s">
        <v>54</v>
      </c>
      <c r="J2838" s="35" t="s">
        <v>54</v>
      </c>
    </row>
    <row r="2839" customHeight="1" spans="3:10">
      <c r="C2839" s="24" t="s">
        <v>54</v>
      </c>
      <c r="J2839" s="35" t="s">
        <v>54</v>
      </c>
    </row>
    <row r="2840" customHeight="1" spans="3:10">
      <c r="C2840" s="24" t="s">
        <v>54</v>
      </c>
      <c r="J2840" s="35" t="s">
        <v>54</v>
      </c>
    </row>
    <row r="2841" customHeight="1" spans="3:10">
      <c r="C2841" s="24" t="s">
        <v>54</v>
      </c>
      <c r="J2841" s="35" t="s">
        <v>54</v>
      </c>
    </row>
    <row r="2842" customHeight="1" spans="3:10">
      <c r="C2842" s="24" t="s">
        <v>54</v>
      </c>
      <c r="J2842" s="35" t="s">
        <v>54</v>
      </c>
    </row>
    <row r="2843" customHeight="1" spans="3:10">
      <c r="C2843" s="24" t="s">
        <v>54</v>
      </c>
      <c r="J2843" s="35" t="s">
        <v>54</v>
      </c>
    </row>
    <row r="2844" customHeight="1" spans="3:10">
      <c r="C2844" s="24" t="s">
        <v>54</v>
      </c>
      <c r="J2844" s="35" t="s">
        <v>54</v>
      </c>
    </row>
    <row r="2845" customHeight="1" spans="3:10">
      <c r="C2845" s="24" t="s">
        <v>54</v>
      </c>
      <c r="J2845" s="35" t="s">
        <v>54</v>
      </c>
    </row>
    <row r="2846" customHeight="1" spans="3:10">
      <c r="C2846" s="24" t="s">
        <v>54</v>
      </c>
      <c r="J2846" s="35" t="s">
        <v>54</v>
      </c>
    </row>
    <row r="2847" customHeight="1" spans="3:10">
      <c r="C2847" s="24" t="s">
        <v>54</v>
      </c>
      <c r="J2847" s="35" t="s">
        <v>54</v>
      </c>
    </row>
    <row r="2848" customHeight="1" spans="3:10">
      <c r="C2848" s="24" t="s">
        <v>54</v>
      </c>
      <c r="J2848" s="35" t="s">
        <v>54</v>
      </c>
    </row>
    <row r="2849" customHeight="1" spans="3:10">
      <c r="C2849" s="24" t="s">
        <v>54</v>
      </c>
      <c r="J2849" s="35" t="s">
        <v>54</v>
      </c>
    </row>
    <row r="2850" customHeight="1" spans="3:10">
      <c r="C2850" s="24" t="s">
        <v>54</v>
      </c>
      <c r="J2850" s="35" t="s">
        <v>54</v>
      </c>
    </row>
    <row r="2851" customHeight="1" spans="3:10">
      <c r="C2851" s="24" t="s">
        <v>54</v>
      </c>
      <c r="J2851" s="35" t="s">
        <v>54</v>
      </c>
    </row>
    <row r="2852" customHeight="1" spans="3:10">
      <c r="C2852" s="24" t="s">
        <v>54</v>
      </c>
      <c r="J2852" s="35" t="s">
        <v>54</v>
      </c>
    </row>
    <row r="2853" customHeight="1" spans="3:10">
      <c r="C2853" s="24" t="s">
        <v>54</v>
      </c>
      <c r="J2853" s="35" t="s">
        <v>54</v>
      </c>
    </row>
    <row r="2854" customHeight="1" spans="3:10">
      <c r="C2854" s="24" t="s">
        <v>54</v>
      </c>
      <c r="J2854" s="35" t="s">
        <v>54</v>
      </c>
    </row>
    <row r="2855" customHeight="1" spans="3:10">
      <c r="C2855" s="24" t="s">
        <v>54</v>
      </c>
      <c r="J2855" s="35" t="s">
        <v>54</v>
      </c>
    </row>
    <row r="2856" customHeight="1" spans="3:10">
      <c r="C2856" s="24" t="s">
        <v>54</v>
      </c>
      <c r="J2856" s="35" t="s">
        <v>54</v>
      </c>
    </row>
    <row r="2857" customHeight="1" spans="3:10">
      <c r="C2857" s="24" t="s">
        <v>54</v>
      </c>
      <c r="J2857" s="35" t="s">
        <v>54</v>
      </c>
    </row>
    <row r="2858" customHeight="1" spans="3:10">
      <c r="C2858" s="24" t="s">
        <v>54</v>
      </c>
      <c r="J2858" s="35" t="s">
        <v>54</v>
      </c>
    </row>
    <row r="2859" customHeight="1" spans="3:10">
      <c r="C2859" s="24" t="s">
        <v>54</v>
      </c>
      <c r="J2859" s="35" t="s">
        <v>54</v>
      </c>
    </row>
    <row r="2860" customHeight="1" spans="3:10">
      <c r="C2860" s="24" t="s">
        <v>54</v>
      </c>
      <c r="J2860" s="35" t="s">
        <v>54</v>
      </c>
    </row>
    <row r="2861" customHeight="1" spans="3:10">
      <c r="C2861" s="24" t="s">
        <v>54</v>
      </c>
      <c r="J2861" s="35" t="s">
        <v>54</v>
      </c>
    </row>
    <row r="2862" customHeight="1" spans="3:10">
      <c r="C2862" s="24" t="s">
        <v>54</v>
      </c>
      <c r="J2862" s="35" t="s">
        <v>54</v>
      </c>
    </row>
    <row r="2863" customHeight="1" spans="3:10">
      <c r="C2863" s="24" t="s">
        <v>54</v>
      </c>
      <c r="J2863" s="35" t="s">
        <v>54</v>
      </c>
    </row>
    <row r="2864" customHeight="1" spans="3:10">
      <c r="C2864" s="24" t="s">
        <v>54</v>
      </c>
      <c r="J2864" s="35" t="s">
        <v>54</v>
      </c>
    </row>
    <row r="2865" customHeight="1" spans="3:10">
      <c r="C2865" s="24" t="s">
        <v>54</v>
      </c>
      <c r="J2865" s="35" t="s">
        <v>54</v>
      </c>
    </row>
    <row r="2866" customHeight="1" spans="3:10">
      <c r="C2866" s="24" t="s">
        <v>54</v>
      </c>
      <c r="J2866" s="35" t="s">
        <v>54</v>
      </c>
    </row>
    <row r="2867" customHeight="1" spans="3:10">
      <c r="C2867" s="24" t="s">
        <v>54</v>
      </c>
      <c r="J2867" s="35" t="s">
        <v>54</v>
      </c>
    </row>
    <row r="2868" customHeight="1" spans="3:10">
      <c r="C2868" s="24" t="s">
        <v>54</v>
      </c>
      <c r="J2868" s="35" t="s">
        <v>54</v>
      </c>
    </row>
    <row r="2869" customHeight="1" spans="3:10">
      <c r="C2869" s="24" t="s">
        <v>54</v>
      </c>
      <c r="J2869" s="35" t="s">
        <v>54</v>
      </c>
    </row>
    <row r="2870" customHeight="1" spans="3:10">
      <c r="C2870" s="24" t="s">
        <v>54</v>
      </c>
      <c r="J2870" s="35" t="s">
        <v>54</v>
      </c>
    </row>
    <row r="2871" customHeight="1" spans="3:10">
      <c r="C2871" s="24" t="s">
        <v>54</v>
      </c>
      <c r="J2871" s="35" t="s">
        <v>54</v>
      </c>
    </row>
    <row r="2872" customHeight="1" spans="3:10">
      <c r="C2872" s="24" t="s">
        <v>54</v>
      </c>
      <c r="J2872" s="35" t="s">
        <v>54</v>
      </c>
    </row>
    <row r="2873" customHeight="1" spans="3:10">
      <c r="C2873" s="24" t="s">
        <v>54</v>
      </c>
      <c r="J2873" s="35" t="s">
        <v>54</v>
      </c>
    </row>
    <row r="2874" customHeight="1" spans="3:10">
      <c r="C2874" s="24" t="s">
        <v>54</v>
      </c>
      <c r="J2874" s="35" t="s">
        <v>54</v>
      </c>
    </row>
    <row r="2875" customHeight="1" spans="3:10">
      <c r="C2875" s="24" t="s">
        <v>54</v>
      </c>
      <c r="J2875" s="35" t="s">
        <v>54</v>
      </c>
    </row>
    <row r="2876" customHeight="1" spans="3:10">
      <c r="C2876" s="24" t="s">
        <v>54</v>
      </c>
      <c r="J2876" s="35" t="s">
        <v>54</v>
      </c>
    </row>
    <row r="2877" customHeight="1" spans="3:10">
      <c r="C2877" s="24" t="s">
        <v>54</v>
      </c>
      <c r="J2877" s="35" t="s">
        <v>54</v>
      </c>
    </row>
    <row r="2878" customHeight="1" spans="3:10">
      <c r="C2878" s="24" t="s">
        <v>54</v>
      </c>
      <c r="J2878" s="35" t="s">
        <v>54</v>
      </c>
    </row>
    <row r="2879" customHeight="1" spans="3:10">
      <c r="C2879" s="24" t="s">
        <v>54</v>
      </c>
      <c r="J2879" s="35" t="s">
        <v>54</v>
      </c>
    </row>
    <row r="2880" customHeight="1" spans="3:10">
      <c r="C2880" s="24" t="s">
        <v>54</v>
      </c>
      <c r="J2880" s="35" t="s">
        <v>54</v>
      </c>
    </row>
    <row r="2881" customHeight="1" spans="3:10">
      <c r="C2881" s="24" t="s">
        <v>54</v>
      </c>
      <c r="J2881" s="35" t="s">
        <v>54</v>
      </c>
    </row>
    <row r="2882" customHeight="1" spans="3:10">
      <c r="C2882" s="24" t="s">
        <v>54</v>
      </c>
      <c r="J2882" s="35" t="s">
        <v>54</v>
      </c>
    </row>
    <row r="2883" customHeight="1" spans="3:10">
      <c r="C2883" s="24" t="s">
        <v>54</v>
      </c>
      <c r="J2883" s="35" t="s">
        <v>54</v>
      </c>
    </row>
    <row r="2884" customHeight="1" spans="3:10">
      <c r="C2884" s="24" t="s">
        <v>54</v>
      </c>
      <c r="J2884" s="35" t="s">
        <v>54</v>
      </c>
    </row>
    <row r="2885" customHeight="1" spans="3:10">
      <c r="C2885" s="24" t="s">
        <v>54</v>
      </c>
      <c r="J2885" s="35" t="s">
        <v>54</v>
      </c>
    </row>
    <row r="2886" customHeight="1" spans="3:10">
      <c r="C2886" s="24" t="s">
        <v>54</v>
      </c>
      <c r="J2886" s="35" t="s">
        <v>54</v>
      </c>
    </row>
    <row r="2887" customHeight="1" spans="3:10">
      <c r="C2887" s="24" t="s">
        <v>54</v>
      </c>
      <c r="J2887" s="35" t="s">
        <v>54</v>
      </c>
    </row>
    <row r="2888" customHeight="1" spans="3:10">
      <c r="C2888" s="24" t="s">
        <v>54</v>
      </c>
      <c r="J2888" s="35" t="s">
        <v>54</v>
      </c>
    </row>
    <row r="2889" customHeight="1" spans="3:10">
      <c r="C2889" s="24" t="s">
        <v>54</v>
      </c>
      <c r="J2889" s="35" t="s">
        <v>54</v>
      </c>
    </row>
    <row r="2890" customHeight="1" spans="3:10">
      <c r="C2890" s="24" t="s">
        <v>54</v>
      </c>
      <c r="J2890" s="35" t="s">
        <v>54</v>
      </c>
    </row>
    <row r="2891" customHeight="1" spans="3:10">
      <c r="C2891" s="24" t="s">
        <v>54</v>
      </c>
      <c r="J2891" s="35" t="s">
        <v>54</v>
      </c>
    </row>
    <row r="2892" customHeight="1" spans="3:10">
      <c r="C2892" s="24" t="s">
        <v>54</v>
      </c>
      <c r="J2892" s="35" t="s">
        <v>54</v>
      </c>
    </row>
    <row r="2893" customHeight="1" spans="3:10">
      <c r="C2893" s="24" t="s">
        <v>54</v>
      </c>
      <c r="J2893" s="35" t="s">
        <v>54</v>
      </c>
    </row>
    <row r="2894" customHeight="1" spans="3:10">
      <c r="C2894" s="24" t="s">
        <v>54</v>
      </c>
      <c r="J2894" s="35" t="s">
        <v>54</v>
      </c>
    </row>
    <row r="2895" customHeight="1" spans="3:10">
      <c r="C2895" s="24" t="s">
        <v>54</v>
      </c>
      <c r="J2895" s="35" t="s">
        <v>54</v>
      </c>
    </row>
    <row r="2896" customHeight="1" spans="3:10">
      <c r="C2896" s="24" t="s">
        <v>54</v>
      </c>
      <c r="J2896" s="35" t="s">
        <v>54</v>
      </c>
    </row>
    <row r="2897" customHeight="1" spans="3:10">
      <c r="C2897" s="24" t="s">
        <v>54</v>
      </c>
      <c r="J2897" s="35" t="s">
        <v>54</v>
      </c>
    </row>
    <row r="2898" customHeight="1" spans="3:10">
      <c r="C2898" s="24" t="s">
        <v>54</v>
      </c>
      <c r="J2898" s="35" t="s">
        <v>54</v>
      </c>
    </row>
    <row r="2899" customHeight="1" spans="3:10">
      <c r="C2899" s="24" t="s">
        <v>54</v>
      </c>
      <c r="J2899" s="35" t="s">
        <v>54</v>
      </c>
    </row>
    <row r="2900" customHeight="1" spans="3:10">
      <c r="C2900" s="24" t="s">
        <v>54</v>
      </c>
      <c r="J2900" s="35" t="s">
        <v>54</v>
      </c>
    </row>
    <row r="2901" customHeight="1" spans="3:10">
      <c r="C2901" s="24" t="s">
        <v>54</v>
      </c>
      <c r="J2901" s="35" t="s">
        <v>54</v>
      </c>
    </row>
    <row r="2902" customHeight="1" spans="3:10">
      <c r="C2902" s="24" t="s">
        <v>54</v>
      </c>
      <c r="J2902" s="35" t="s">
        <v>54</v>
      </c>
    </row>
    <row r="2903" customHeight="1" spans="3:10">
      <c r="C2903" s="24" t="s">
        <v>54</v>
      </c>
      <c r="J2903" s="35" t="s">
        <v>54</v>
      </c>
    </row>
    <row r="2904" customHeight="1" spans="3:10">
      <c r="C2904" s="24" t="s">
        <v>54</v>
      </c>
      <c r="J2904" s="35" t="s">
        <v>54</v>
      </c>
    </row>
    <row r="2905" customHeight="1" spans="3:10">
      <c r="C2905" s="24" t="s">
        <v>54</v>
      </c>
      <c r="J2905" s="35" t="s">
        <v>54</v>
      </c>
    </row>
    <row r="2906" customHeight="1" spans="3:10">
      <c r="C2906" s="24" t="s">
        <v>54</v>
      </c>
      <c r="J2906" s="35" t="s">
        <v>54</v>
      </c>
    </row>
    <row r="2907" customHeight="1" spans="3:10">
      <c r="C2907" s="24" t="s">
        <v>54</v>
      </c>
      <c r="J2907" s="35" t="s">
        <v>54</v>
      </c>
    </row>
    <row r="2908" customHeight="1" spans="3:10">
      <c r="C2908" s="24" t="s">
        <v>54</v>
      </c>
      <c r="J2908" s="35" t="s">
        <v>54</v>
      </c>
    </row>
    <row r="2909" customHeight="1" spans="3:10">
      <c r="C2909" s="24" t="s">
        <v>54</v>
      </c>
      <c r="J2909" s="35" t="s">
        <v>54</v>
      </c>
    </row>
    <row r="2910" customHeight="1" spans="3:10">
      <c r="C2910" s="24" t="s">
        <v>54</v>
      </c>
      <c r="J2910" s="35" t="s">
        <v>54</v>
      </c>
    </row>
    <row r="2911" customHeight="1" spans="3:10">
      <c r="C2911" s="24" t="s">
        <v>54</v>
      </c>
      <c r="J2911" s="35" t="s">
        <v>54</v>
      </c>
    </row>
    <row r="2912" customHeight="1" spans="3:10">
      <c r="C2912" s="24" t="s">
        <v>54</v>
      </c>
      <c r="J2912" s="35" t="s">
        <v>54</v>
      </c>
    </row>
    <row r="2913" customHeight="1" spans="3:10">
      <c r="C2913" s="24" t="s">
        <v>54</v>
      </c>
      <c r="J2913" s="35" t="s">
        <v>54</v>
      </c>
    </row>
    <row r="2914" customHeight="1" spans="3:10">
      <c r="C2914" s="24" t="s">
        <v>54</v>
      </c>
      <c r="J2914" s="35" t="s">
        <v>54</v>
      </c>
    </row>
    <row r="2915" customHeight="1" spans="3:10">
      <c r="C2915" s="24" t="s">
        <v>54</v>
      </c>
      <c r="J2915" s="35" t="s">
        <v>54</v>
      </c>
    </row>
    <row r="2916" customHeight="1" spans="3:10">
      <c r="C2916" s="24" t="s">
        <v>54</v>
      </c>
      <c r="J2916" s="35" t="s">
        <v>54</v>
      </c>
    </row>
    <row r="2917" customHeight="1" spans="3:10">
      <c r="C2917" s="24" t="s">
        <v>54</v>
      </c>
      <c r="J2917" s="35" t="s">
        <v>54</v>
      </c>
    </row>
    <row r="2918" customHeight="1" spans="3:10">
      <c r="C2918" s="24" t="s">
        <v>54</v>
      </c>
      <c r="J2918" s="35" t="s">
        <v>54</v>
      </c>
    </row>
    <row r="2919" customHeight="1" spans="3:10">
      <c r="C2919" s="24" t="s">
        <v>54</v>
      </c>
      <c r="J2919" s="35" t="s">
        <v>54</v>
      </c>
    </row>
    <row r="2920" customHeight="1" spans="3:10">
      <c r="C2920" s="24" t="s">
        <v>54</v>
      </c>
      <c r="J2920" s="35" t="s">
        <v>54</v>
      </c>
    </row>
    <row r="2921" customHeight="1" spans="3:10">
      <c r="C2921" s="24" t="s">
        <v>54</v>
      </c>
      <c r="J2921" s="35" t="s">
        <v>54</v>
      </c>
    </row>
    <row r="2922" customHeight="1" spans="3:10">
      <c r="C2922" s="24" t="s">
        <v>54</v>
      </c>
      <c r="J2922" s="35" t="s">
        <v>54</v>
      </c>
    </row>
    <row r="2923" customHeight="1" spans="3:10">
      <c r="C2923" s="24" t="s">
        <v>54</v>
      </c>
      <c r="J2923" s="35" t="s">
        <v>54</v>
      </c>
    </row>
    <row r="2924" customHeight="1" spans="3:10">
      <c r="C2924" s="24" t="s">
        <v>54</v>
      </c>
      <c r="J2924" s="35" t="s">
        <v>54</v>
      </c>
    </row>
    <row r="2925" customHeight="1" spans="3:10">
      <c r="C2925" s="24" t="s">
        <v>54</v>
      </c>
      <c r="J2925" s="35" t="s">
        <v>54</v>
      </c>
    </row>
    <row r="2926" customHeight="1" spans="3:10">
      <c r="C2926" s="24" t="s">
        <v>54</v>
      </c>
      <c r="J2926" s="35" t="s">
        <v>54</v>
      </c>
    </row>
    <row r="2927" customHeight="1" spans="3:10">
      <c r="C2927" s="24" t="s">
        <v>54</v>
      </c>
      <c r="J2927" s="35" t="s">
        <v>54</v>
      </c>
    </row>
    <row r="2928" customHeight="1" spans="3:10">
      <c r="C2928" s="24" t="s">
        <v>54</v>
      </c>
      <c r="J2928" s="35" t="s">
        <v>54</v>
      </c>
    </row>
    <row r="2929" customHeight="1" spans="3:10">
      <c r="C2929" s="24" t="s">
        <v>54</v>
      </c>
      <c r="J2929" s="35" t="s">
        <v>54</v>
      </c>
    </row>
    <row r="2930" customHeight="1" spans="3:10">
      <c r="C2930" s="24" t="s">
        <v>54</v>
      </c>
      <c r="J2930" s="35" t="s">
        <v>54</v>
      </c>
    </row>
    <row r="2931" customHeight="1" spans="3:10">
      <c r="C2931" s="24" t="s">
        <v>54</v>
      </c>
      <c r="J2931" s="35" t="s">
        <v>54</v>
      </c>
    </row>
    <row r="2932" customHeight="1" spans="3:10">
      <c r="C2932" s="24" t="s">
        <v>54</v>
      </c>
      <c r="J2932" s="35" t="s">
        <v>54</v>
      </c>
    </row>
    <row r="2933" customHeight="1" spans="3:10">
      <c r="C2933" s="24" t="s">
        <v>54</v>
      </c>
      <c r="J2933" s="35" t="s">
        <v>54</v>
      </c>
    </row>
    <row r="2934" customHeight="1" spans="3:10">
      <c r="C2934" s="24" t="s">
        <v>54</v>
      </c>
      <c r="J2934" s="35" t="s">
        <v>54</v>
      </c>
    </row>
    <row r="2935" customHeight="1" spans="3:10">
      <c r="C2935" s="24" t="s">
        <v>54</v>
      </c>
      <c r="J2935" s="35" t="s">
        <v>54</v>
      </c>
    </row>
    <row r="2936" customHeight="1" spans="3:10">
      <c r="C2936" s="24" t="s">
        <v>54</v>
      </c>
      <c r="J2936" s="35" t="s">
        <v>54</v>
      </c>
    </row>
    <row r="2937" customHeight="1" spans="3:10">
      <c r="C2937" s="24" t="s">
        <v>54</v>
      </c>
      <c r="J2937" s="35" t="s">
        <v>54</v>
      </c>
    </row>
    <row r="2938" customHeight="1" spans="3:10">
      <c r="C2938" s="24" t="s">
        <v>54</v>
      </c>
      <c r="J2938" s="35" t="s">
        <v>54</v>
      </c>
    </row>
    <row r="2939" customHeight="1" spans="3:10">
      <c r="C2939" s="24" t="s">
        <v>54</v>
      </c>
      <c r="J2939" s="35" t="s">
        <v>54</v>
      </c>
    </row>
    <row r="2940" customHeight="1" spans="3:10">
      <c r="C2940" s="24" t="s">
        <v>54</v>
      </c>
      <c r="J2940" s="35" t="s">
        <v>54</v>
      </c>
    </row>
    <row r="2941" customHeight="1" spans="3:10">
      <c r="C2941" s="24" t="s">
        <v>54</v>
      </c>
      <c r="J2941" s="35" t="s">
        <v>54</v>
      </c>
    </row>
    <row r="2942" customHeight="1" spans="3:10">
      <c r="C2942" s="24" t="s">
        <v>54</v>
      </c>
      <c r="J2942" s="35" t="s">
        <v>54</v>
      </c>
    </row>
    <row r="2943" customHeight="1" spans="3:10">
      <c r="C2943" s="24" t="s">
        <v>54</v>
      </c>
      <c r="J2943" s="35" t="s">
        <v>54</v>
      </c>
    </row>
    <row r="2944" customHeight="1" spans="3:10">
      <c r="C2944" s="24" t="s">
        <v>54</v>
      </c>
      <c r="J2944" s="35" t="s">
        <v>54</v>
      </c>
    </row>
    <row r="2945" customHeight="1" spans="3:10">
      <c r="C2945" s="24" t="s">
        <v>54</v>
      </c>
      <c r="J2945" s="35" t="s">
        <v>54</v>
      </c>
    </row>
    <row r="2946" customHeight="1" spans="3:10">
      <c r="C2946" s="24" t="s">
        <v>54</v>
      </c>
      <c r="J2946" s="35" t="s">
        <v>54</v>
      </c>
    </row>
    <row r="2947" customHeight="1" spans="3:10">
      <c r="C2947" s="24" t="s">
        <v>54</v>
      </c>
      <c r="J2947" s="35" t="s">
        <v>54</v>
      </c>
    </row>
    <row r="2948" customHeight="1" spans="3:10">
      <c r="C2948" s="24" t="s">
        <v>54</v>
      </c>
      <c r="J2948" s="35" t="s">
        <v>54</v>
      </c>
    </row>
    <row r="2949" customHeight="1" spans="3:10">
      <c r="C2949" s="24" t="s">
        <v>54</v>
      </c>
      <c r="J2949" s="35" t="s">
        <v>54</v>
      </c>
    </row>
    <row r="2950" customHeight="1" spans="3:10">
      <c r="C2950" s="24" t="s">
        <v>54</v>
      </c>
      <c r="J2950" s="35" t="s">
        <v>54</v>
      </c>
    </row>
    <row r="2951" customHeight="1" spans="3:10">
      <c r="C2951" s="24" t="s">
        <v>54</v>
      </c>
      <c r="J2951" s="35" t="s">
        <v>54</v>
      </c>
    </row>
    <row r="2952" customHeight="1" spans="3:10">
      <c r="C2952" s="24" t="s">
        <v>54</v>
      </c>
      <c r="J2952" s="35" t="s">
        <v>54</v>
      </c>
    </row>
    <row r="2953" customHeight="1" spans="3:10">
      <c r="C2953" s="24" t="s">
        <v>54</v>
      </c>
      <c r="J2953" s="35" t="s">
        <v>54</v>
      </c>
    </row>
    <row r="2954" customHeight="1" spans="3:10">
      <c r="C2954" s="24" t="s">
        <v>54</v>
      </c>
      <c r="J2954" s="35" t="s">
        <v>54</v>
      </c>
    </row>
    <row r="2955" customHeight="1" spans="3:10">
      <c r="C2955" s="24" t="s">
        <v>54</v>
      </c>
      <c r="J2955" s="35" t="s">
        <v>54</v>
      </c>
    </row>
    <row r="2956" customHeight="1" spans="3:10">
      <c r="C2956" s="24" t="s">
        <v>54</v>
      </c>
      <c r="J2956" s="35" t="s">
        <v>54</v>
      </c>
    </row>
    <row r="2957" customHeight="1" spans="3:10">
      <c r="C2957" s="24" t="s">
        <v>54</v>
      </c>
      <c r="J2957" s="35" t="s">
        <v>54</v>
      </c>
    </row>
    <row r="2958" customHeight="1" spans="3:10">
      <c r="C2958" s="24" t="s">
        <v>54</v>
      </c>
      <c r="J2958" s="35" t="s">
        <v>54</v>
      </c>
    </row>
    <row r="2959" customHeight="1" spans="3:10">
      <c r="C2959" s="24" t="s">
        <v>54</v>
      </c>
      <c r="J2959" s="35" t="s">
        <v>54</v>
      </c>
    </row>
    <row r="2960" customHeight="1" spans="3:10">
      <c r="C2960" s="24" t="s">
        <v>54</v>
      </c>
      <c r="J2960" s="35" t="s">
        <v>54</v>
      </c>
    </row>
    <row r="2961" customHeight="1" spans="3:10">
      <c r="C2961" s="24" t="s">
        <v>54</v>
      </c>
      <c r="J2961" s="35" t="s">
        <v>54</v>
      </c>
    </row>
    <row r="2962" customHeight="1" spans="3:10">
      <c r="C2962" s="24" t="s">
        <v>54</v>
      </c>
      <c r="J2962" s="35" t="s">
        <v>54</v>
      </c>
    </row>
    <row r="2963" customHeight="1" spans="3:10">
      <c r="C2963" s="24" t="s">
        <v>54</v>
      </c>
      <c r="J2963" s="35" t="s">
        <v>54</v>
      </c>
    </row>
    <row r="2964" customHeight="1" spans="3:10">
      <c r="C2964" s="24" t="s">
        <v>54</v>
      </c>
      <c r="J2964" s="35" t="s">
        <v>54</v>
      </c>
    </row>
    <row r="2965" customHeight="1" spans="3:10">
      <c r="C2965" s="24" t="s">
        <v>54</v>
      </c>
      <c r="J2965" s="35" t="s">
        <v>54</v>
      </c>
    </row>
    <row r="2966" customHeight="1" spans="3:10">
      <c r="C2966" s="24" t="s">
        <v>54</v>
      </c>
      <c r="J2966" s="35" t="s">
        <v>54</v>
      </c>
    </row>
    <row r="2967" customHeight="1" spans="3:10">
      <c r="C2967" s="24" t="s">
        <v>54</v>
      </c>
      <c r="J2967" s="35" t="s">
        <v>54</v>
      </c>
    </row>
    <row r="2968" customHeight="1" spans="3:10">
      <c r="C2968" s="24" t="s">
        <v>54</v>
      </c>
      <c r="J2968" s="35" t="s">
        <v>54</v>
      </c>
    </row>
    <row r="2969" customHeight="1" spans="3:10">
      <c r="C2969" s="24" t="s">
        <v>54</v>
      </c>
      <c r="J2969" s="35" t="s">
        <v>54</v>
      </c>
    </row>
    <row r="2970" customHeight="1" spans="3:10">
      <c r="C2970" s="24" t="s">
        <v>54</v>
      </c>
      <c r="J2970" s="35" t="s">
        <v>54</v>
      </c>
    </row>
    <row r="2971" customHeight="1" spans="3:10">
      <c r="C2971" s="24" t="s">
        <v>54</v>
      </c>
      <c r="J2971" s="35" t="s">
        <v>54</v>
      </c>
    </row>
    <row r="2972" customHeight="1" spans="3:10">
      <c r="C2972" s="24" t="s">
        <v>54</v>
      </c>
      <c r="J2972" s="35" t="s">
        <v>54</v>
      </c>
    </row>
    <row r="2973" customHeight="1" spans="3:10">
      <c r="C2973" s="24" t="s">
        <v>54</v>
      </c>
      <c r="J2973" s="35" t="s">
        <v>54</v>
      </c>
    </row>
    <row r="2974" customHeight="1" spans="3:10">
      <c r="C2974" s="24" t="s">
        <v>54</v>
      </c>
      <c r="J2974" s="35" t="s">
        <v>54</v>
      </c>
    </row>
    <row r="2975" customHeight="1" spans="3:10">
      <c r="C2975" s="24" t="s">
        <v>54</v>
      </c>
      <c r="J2975" s="35" t="s">
        <v>54</v>
      </c>
    </row>
    <row r="2976" customHeight="1" spans="3:10">
      <c r="C2976" s="24" t="s">
        <v>54</v>
      </c>
      <c r="J2976" s="35" t="s">
        <v>54</v>
      </c>
    </row>
    <row r="2977" customHeight="1" spans="3:10">
      <c r="C2977" s="24" t="s">
        <v>54</v>
      </c>
      <c r="J2977" s="35" t="s">
        <v>54</v>
      </c>
    </row>
    <row r="2978" customHeight="1" spans="3:10">
      <c r="C2978" s="24" t="s">
        <v>54</v>
      </c>
      <c r="J2978" s="35" t="s">
        <v>54</v>
      </c>
    </row>
    <row r="2979" customHeight="1" spans="3:10">
      <c r="C2979" s="24" t="s">
        <v>54</v>
      </c>
      <c r="J2979" s="35" t="s">
        <v>54</v>
      </c>
    </row>
    <row r="2980" customHeight="1" spans="3:10">
      <c r="C2980" s="24" t="s">
        <v>54</v>
      </c>
      <c r="J2980" s="35" t="s">
        <v>54</v>
      </c>
    </row>
    <row r="2981" customHeight="1" spans="3:10">
      <c r="C2981" s="24" t="s">
        <v>54</v>
      </c>
      <c r="J2981" s="35" t="s">
        <v>54</v>
      </c>
    </row>
    <row r="2982" customHeight="1" spans="3:10">
      <c r="C2982" s="24" t="s">
        <v>54</v>
      </c>
      <c r="J2982" s="35" t="s">
        <v>54</v>
      </c>
    </row>
    <row r="2983" customHeight="1" spans="3:10">
      <c r="C2983" s="24" t="s">
        <v>54</v>
      </c>
      <c r="J2983" s="35" t="s">
        <v>54</v>
      </c>
    </row>
    <row r="2984" customHeight="1" spans="3:10">
      <c r="C2984" s="24" t="s">
        <v>54</v>
      </c>
      <c r="J2984" s="35" t="s">
        <v>54</v>
      </c>
    </row>
    <row r="2985" customHeight="1" spans="3:10">
      <c r="C2985" s="24" t="s">
        <v>54</v>
      </c>
      <c r="J2985" s="35" t="s">
        <v>54</v>
      </c>
    </row>
    <row r="2986" customHeight="1" spans="3:10">
      <c r="C2986" s="24" t="s">
        <v>54</v>
      </c>
      <c r="J2986" s="35" t="s">
        <v>54</v>
      </c>
    </row>
    <row r="2987" customHeight="1" spans="3:10">
      <c r="C2987" s="24" t="s">
        <v>54</v>
      </c>
      <c r="J2987" s="35" t="s">
        <v>54</v>
      </c>
    </row>
    <row r="2988" customHeight="1" spans="3:10">
      <c r="C2988" s="24" t="s">
        <v>54</v>
      </c>
      <c r="J2988" s="35" t="s">
        <v>54</v>
      </c>
    </row>
    <row r="2989" customHeight="1" spans="3:10">
      <c r="C2989" s="24" t="s">
        <v>54</v>
      </c>
      <c r="J2989" s="35" t="s">
        <v>54</v>
      </c>
    </row>
    <row r="2990" customHeight="1" spans="3:10">
      <c r="C2990" s="24" t="s">
        <v>54</v>
      </c>
      <c r="J2990" s="35" t="s">
        <v>54</v>
      </c>
    </row>
    <row r="2991" customHeight="1" spans="3:10">
      <c r="C2991" s="24" t="s">
        <v>54</v>
      </c>
      <c r="J2991" s="35" t="s">
        <v>54</v>
      </c>
    </row>
    <row r="2992" customHeight="1" spans="3:10">
      <c r="C2992" s="24" t="s">
        <v>54</v>
      </c>
      <c r="J2992" s="35" t="s">
        <v>54</v>
      </c>
    </row>
    <row r="2993" customHeight="1" spans="3:10">
      <c r="C2993" s="24" t="s">
        <v>54</v>
      </c>
      <c r="J2993" s="35" t="s">
        <v>54</v>
      </c>
    </row>
    <row r="2994" customHeight="1" spans="3:10">
      <c r="C2994" s="24" t="s">
        <v>54</v>
      </c>
      <c r="J2994" s="35" t="s">
        <v>54</v>
      </c>
    </row>
    <row r="2995" customHeight="1" spans="3:10">
      <c r="C2995" s="24" t="s">
        <v>54</v>
      </c>
      <c r="J2995" s="35" t="s">
        <v>54</v>
      </c>
    </row>
    <row r="2996" customHeight="1" spans="3:10">
      <c r="C2996" s="24" t="s">
        <v>54</v>
      </c>
      <c r="J2996" s="35" t="s">
        <v>54</v>
      </c>
    </row>
    <row r="2997" customHeight="1" spans="3:10">
      <c r="C2997" s="24" t="s">
        <v>54</v>
      </c>
      <c r="J2997" s="35" t="s">
        <v>54</v>
      </c>
    </row>
    <row r="2998" customHeight="1" spans="3:10">
      <c r="C2998" s="24" t="s">
        <v>54</v>
      </c>
      <c r="J2998" s="35" t="s">
        <v>54</v>
      </c>
    </row>
    <row r="2999" customHeight="1" spans="3:10">
      <c r="C2999" s="24" t="s">
        <v>54</v>
      </c>
      <c r="J2999" s="35" t="s">
        <v>54</v>
      </c>
    </row>
    <row r="3000" customHeight="1" spans="3:10">
      <c r="C3000" s="24" t="s">
        <v>54</v>
      </c>
      <c r="J3000" s="35" t="s">
        <v>54</v>
      </c>
    </row>
    <row r="3001" customHeight="1" spans="3:10">
      <c r="C3001" s="24" t="s">
        <v>54</v>
      </c>
      <c r="J3001" s="35" t="s">
        <v>54</v>
      </c>
    </row>
    <row r="3002" customHeight="1" spans="3:10">
      <c r="C3002" s="24" t="s">
        <v>54</v>
      </c>
      <c r="J3002" s="35" t="s">
        <v>54</v>
      </c>
    </row>
    <row r="3003" customHeight="1" spans="3:10">
      <c r="C3003" s="24" t="s">
        <v>54</v>
      </c>
      <c r="J3003" s="35" t="s">
        <v>54</v>
      </c>
    </row>
    <row r="3004" customHeight="1" spans="3:10">
      <c r="C3004" s="24" t="s">
        <v>54</v>
      </c>
      <c r="J3004" s="35" t="s">
        <v>54</v>
      </c>
    </row>
    <row r="3005" customHeight="1" spans="3:10">
      <c r="C3005" s="24" t="s">
        <v>54</v>
      </c>
      <c r="J3005" s="35" t="s">
        <v>54</v>
      </c>
    </row>
    <row r="3006" customHeight="1" spans="3:10">
      <c r="C3006" s="24" t="s">
        <v>54</v>
      </c>
      <c r="J3006" s="35" t="s">
        <v>54</v>
      </c>
    </row>
    <row r="3007" customHeight="1" spans="3:10">
      <c r="C3007" s="24" t="s">
        <v>54</v>
      </c>
      <c r="J3007" s="35" t="s">
        <v>54</v>
      </c>
    </row>
    <row r="3008" customHeight="1" spans="3:10">
      <c r="C3008" s="24" t="s">
        <v>54</v>
      </c>
      <c r="J3008" s="35" t="s">
        <v>54</v>
      </c>
    </row>
    <row r="3009" customHeight="1" spans="3:10">
      <c r="C3009" s="24" t="s">
        <v>54</v>
      </c>
      <c r="J3009" s="35" t="s">
        <v>54</v>
      </c>
    </row>
    <row r="3010" customHeight="1" spans="3:10">
      <c r="C3010" s="24" t="s">
        <v>54</v>
      </c>
      <c r="J3010" s="35" t="s">
        <v>54</v>
      </c>
    </row>
    <row r="3011" customHeight="1" spans="3:10">
      <c r="C3011" s="24" t="s">
        <v>54</v>
      </c>
      <c r="J3011" s="35" t="s">
        <v>54</v>
      </c>
    </row>
    <row r="3012" customHeight="1" spans="3:10">
      <c r="C3012" s="24" t="s">
        <v>54</v>
      </c>
      <c r="J3012" s="35" t="s">
        <v>54</v>
      </c>
    </row>
    <row r="3013" customHeight="1" spans="3:10">
      <c r="C3013" s="24" t="s">
        <v>54</v>
      </c>
      <c r="J3013" s="35" t="s">
        <v>54</v>
      </c>
    </row>
    <row r="3014" customHeight="1" spans="3:10">
      <c r="C3014" s="24" t="s">
        <v>54</v>
      </c>
      <c r="J3014" s="35" t="s">
        <v>54</v>
      </c>
    </row>
    <row r="3015" customHeight="1" spans="3:10">
      <c r="C3015" s="24" t="s">
        <v>54</v>
      </c>
      <c r="J3015" s="35" t="s">
        <v>54</v>
      </c>
    </row>
    <row r="3016" customHeight="1" spans="3:10">
      <c r="C3016" s="24" t="s">
        <v>54</v>
      </c>
      <c r="J3016" s="35" t="s">
        <v>54</v>
      </c>
    </row>
    <row r="3017" customHeight="1" spans="3:10">
      <c r="C3017" s="24" t="s">
        <v>54</v>
      </c>
      <c r="J3017" s="35" t="s">
        <v>54</v>
      </c>
    </row>
    <row r="3018" customHeight="1" spans="3:10">
      <c r="C3018" s="24" t="s">
        <v>54</v>
      </c>
      <c r="J3018" s="35" t="s">
        <v>54</v>
      </c>
    </row>
    <row r="3019" customHeight="1" spans="3:10">
      <c r="C3019" s="24" t="s">
        <v>54</v>
      </c>
      <c r="J3019" s="35" t="s">
        <v>54</v>
      </c>
    </row>
    <row r="3020" customHeight="1" spans="3:10">
      <c r="C3020" s="24" t="s">
        <v>54</v>
      </c>
      <c r="J3020" s="35" t="s">
        <v>54</v>
      </c>
    </row>
    <row r="3021" customHeight="1" spans="3:10">
      <c r="C3021" s="24" t="s">
        <v>54</v>
      </c>
      <c r="J3021" s="35" t="s">
        <v>54</v>
      </c>
    </row>
    <row r="3022" customHeight="1" spans="3:10">
      <c r="C3022" s="24" t="s">
        <v>54</v>
      </c>
      <c r="J3022" s="35" t="s">
        <v>54</v>
      </c>
    </row>
    <row r="3023" customHeight="1" spans="3:10">
      <c r="C3023" s="24" t="s">
        <v>54</v>
      </c>
      <c r="J3023" s="35" t="s">
        <v>54</v>
      </c>
    </row>
    <row r="3024" customHeight="1" spans="3:10">
      <c r="C3024" s="24" t="s">
        <v>54</v>
      </c>
      <c r="J3024" s="35" t="s">
        <v>54</v>
      </c>
    </row>
    <row r="3025" customHeight="1" spans="3:10">
      <c r="C3025" s="24" t="s">
        <v>54</v>
      </c>
      <c r="J3025" s="35" t="s">
        <v>54</v>
      </c>
    </row>
    <row r="3026" customHeight="1" spans="3:10">
      <c r="C3026" s="24" t="s">
        <v>54</v>
      </c>
      <c r="J3026" s="35" t="s">
        <v>54</v>
      </c>
    </row>
    <row r="3027" customHeight="1" spans="3:10">
      <c r="C3027" s="24" t="s">
        <v>54</v>
      </c>
      <c r="J3027" s="35" t="s">
        <v>54</v>
      </c>
    </row>
    <row r="3028" customHeight="1" spans="3:10">
      <c r="C3028" s="24" t="s">
        <v>54</v>
      </c>
      <c r="J3028" s="35" t="s">
        <v>54</v>
      </c>
    </row>
    <row r="3029" customHeight="1" spans="3:10">
      <c r="C3029" s="24" t="s">
        <v>54</v>
      </c>
      <c r="J3029" s="35" t="s">
        <v>54</v>
      </c>
    </row>
    <row r="3030" customHeight="1" spans="3:10">
      <c r="C3030" s="24" t="s">
        <v>54</v>
      </c>
      <c r="J3030" s="35" t="s">
        <v>54</v>
      </c>
    </row>
    <row r="3031" customHeight="1" spans="3:10">
      <c r="C3031" s="24" t="s">
        <v>54</v>
      </c>
      <c r="J3031" s="35" t="s">
        <v>54</v>
      </c>
    </row>
    <row r="3032" customHeight="1" spans="3:10">
      <c r="C3032" s="24" t="s">
        <v>54</v>
      </c>
      <c r="J3032" s="35" t="s">
        <v>54</v>
      </c>
    </row>
    <row r="3033" customHeight="1" spans="3:10">
      <c r="C3033" s="24" t="s">
        <v>54</v>
      </c>
      <c r="J3033" s="35" t="s">
        <v>54</v>
      </c>
    </row>
    <row r="3034" customHeight="1" spans="3:10">
      <c r="C3034" s="24" t="s">
        <v>54</v>
      </c>
      <c r="J3034" s="35" t="s">
        <v>54</v>
      </c>
    </row>
    <row r="3035" customHeight="1" spans="3:10">
      <c r="C3035" s="24" t="s">
        <v>54</v>
      </c>
      <c r="J3035" s="35" t="s">
        <v>54</v>
      </c>
    </row>
    <row r="3036" customHeight="1" spans="3:10">
      <c r="C3036" s="24" t="s">
        <v>54</v>
      </c>
      <c r="J3036" s="35" t="s">
        <v>54</v>
      </c>
    </row>
    <row r="3037" customHeight="1" spans="3:10">
      <c r="C3037" s="24" t="s">
        <v>54</v>
      </c>
      <c r="J3037" s="35" t="s">
        <v>54</v>
      </c>
    </row>
    <row r="3038" customHeight="1" spans="3:10">
      <c r="C3038" s="24" t="s">
        <v>54</v>
      </c>
      <c r="J3038" s="35" t="s">
        <v>54</v>
      </c>
    </row>
    <row r="3039" customHeight="1" spans="3:10">
      <c r="C3039" s="24" t="s">
        <v>54</v>
      </c>
      <c r="J3039" s="35" t="s">
        <v>54</v>
      </c>
    </row>
    <row r="3040" customHeight="1" spans="3:10">
      <c r="C3040" s="24" t="s">
        <v>54</v>
      </c>
      <c r="J3040" s="35" t="s">
        <v>54</v>
      </c>
    </row>
    <row r="3041" customHeight="1" spans="3:10">
      <c r="C3041" s="24" t="s">
        <v>54</v>
      </c>
      <c r="J3041" s="35" t="s">
        <v>54</v>
      </c>
    </row>
    <row r="3042" customHeight="1" spans="3:10">
      <c r="C3042" s="24" t="s">
        <v>54</v>
      </c>
      <c r="J3042" s="35" t="s">
        <v>54</v>
      </c>
    </row>
    <row r="3043" customHeight="1" spans="3:10">
      <c r="C3043" s="24" t="s">
        <v>54</v>
      </c>
      <c r="J3043" s="35" t="s">
        <v>54</v>
      </c>
    </row>
    <row r="3044" customHeight="1" spans="3:10">
      <c r="C3044" s="24" t="s">
        <v>54</v>
      </c>
      <c r="J3044" s="35" t="s">
        <v>54</v>
      </c>
    </row>
    <row r="3045" customHeight="1" spans="3:10">
      <c r="C3045" s="24" t="s">
        <v>54</v>
      </c>
      <c r="J3045" s="35" t="s">
        <v>54</v>
      </c>
    </row>
    <row r="3046" customHeight="1" spans="3:10">
      <c r="C3046" s="24" t="s">
        <v>54</v>
      </c>
      <c r="J3046" s="35" t="s">
        <v>54</v>
      </c>
    </row>
    <row r="3047" customHeight="1" spans="3:10">
      <c r="C3047" s="24" t="s">
        <v>54</v>
      </c>
      <c r="J3047" s="35" t="s">
        <v>54</v>
      </c>
    </row>
    <row r="3048" customHeight="1" spans="3:10">
      <c r="C3048" s="24" t="s">
        <v>54</v>
      </c>
      <c r="J3048" s="35" t="s">
        <v>54</v>
      </c>
    </row>
    <row r="3049" customHeight="1" spans="3:10">
      <c r="C3049" s="24" t="s">
        <v>54</v>
      </c>
      <c r="J3049" s="35" t="s">
        <v>54</v>
      </c>
    </row>
    <row r="3050" customHeight="1" spans="3:10">
      <c r="C3050" s="24" t="s">
        <v>54</v>
      </c>
      <c r="J3050" s="35" t="s">
        <v>54</v>
      </c>
    </row>
    <row r="3051" customHeight="1" spans="3:10">
      <c r="C3051" s="24" t="s">
        <v>54</v>
      </c>
      <c r="J3051" s="35" t="s">
        <v>54</v>
      </c>
    </row>
    <row r="3052" customHeight="1" spans="3:10">
      <c r="C3052" s="24" t="s">
        <v>54</v>
      </c>
      <c r="J3052" s="35" t="s">
        <v>54</v>
      </c>
    </row>
    <row r="3053" customHeight="1" spans="3:10">
      <c r="C3053" s="24" t="s">
        <v>54</v>
      </c>
      <c r="J3053" s="35" t="s">
        <v>54</v>
      </c>
    </row>
    <row r="3054" customHeight="1" spans="3:10">
      <c r="C3054" s="24" t="s">
        <v>54</v>
      </c>
      <c r="J3054" s="35" t="s">
        <v>54</v>
      </c>
    </row>
    <row r="3055" customHeight="1" spans="3:10">
      <c r="C3055" s="24" t="s">
        <v>54</v>
      </c>
      <c r="J3055" s="35" t="s">
        <v>54</v>
      </c>
    </row>
    <row r="3056" customHeight="1" spans="3:10">
      <c r="C3056" s="24" t="s">
        <v>54</v>
      </c>
      <c r="J3056" s="35" t="s">
        <v>54</v>
      </c>
    </row>
    <row r="3057" customHeight="1" spans="3:10">
      <c r="C3057" s="24" t="s">
        <v>54</v>
      </c>
      <c r="J3057" s="35" t="s">
        <v>54</v>
      </c>
    </row>
    <row r="3058" customHeight="1" spans="3:10">
      <c r="C3058" s="24" t="s">
        <v>54</v>
      </c>
      <c r="J3058" s="35" t="s">
        <v>54</v>
      </c>
    </row>
    <row r="3059" customHeight="1" spans="3:10">
      <c r="C3059" s="24" t="s">
        <v>54</v>
      </c>
      <c r="J3059" s="35" t="s">
        <v>54</v>
      </c>
    </row>
    <row r="3060" customHeight="1" spans="3:10">
      <c r="C3060" s="24" t="s">
        <v>54</v>
      </c>
      <c r="J3060" s="35" t="s">
        <v>54</v>
      </c>
    </row>
    <row r="3061" customHeight="1" spans="3:10">
      <c r="C3061" s="24" t="s">
        <v>54</v>
      </c>
      <c r="J3061" s="35" t="s">
        <v>54</v>
      </c>
    </row>
    <row r="3062" customHeight="1" spans="3:10">
      <c r="C3062" s="24" t="s">
        <v>54</v>
      </c>
      <c r="J3062" s="35" t="s">
        <v>54</v>
      </c>
    </row>
    <row r="3063" customHeight="1" spans="3:10">
      <c r="C3063" s="24" t="s">
        <v>54</v>
      </c>
      <c r="J3063" s="35" t="s">
        <v>54</v>
      </c>
    </row>
    <row r="3064" customHeight="1" spans="3:10">
      <c r="C3064" s="24" t="s">
        <v>54</v>
      </c>
      <c r="J3064" s="35" t="s">
        <v>54</v>
      </c>
    </row>
    <row r="3065" customHeight="1" spans="3:10">
      <c r="C3065" s="24" t="s">
        <v>54</v>
      </c>
      <c r="J3065" s="35" t="s">
        <v>54</v>
      </c>
    </row>
    <row r="3066" customHeight="1" spans="3:10">
      <c r="C3066" s="24" t="s">
        <v>54</v>
      </c>
      <c r="J3066" s="35" t="s">
        <v>54</v>
      </c>
    </row>
    <row r="3067" customHeight="1" spans="3:10">
      <c r="C3067" s="24" t="s">
        <v>54</v>
      </c>
      <c r="J3067" s="35" t="s">
        <v>54</v>
      </c>
    </row>
    <row r="3068" customHeight="1" spans="3:10">
      <c r="C3068" s="24" t="s">
        <v>54</v>
      </c>
      <c r="J3068" s="35" t="s">
        <v>54</v>
      </c>
    </row>
    <row r="3069" customHeight="1" spans="3:10">
      <c r="C3069" s="24" t="s">
        <v>54</v>
      </c>
      <c r="J3069" s="35" t="s">
        <v>54</v>
      </c>
    </row>
    <row r="3070" customHeight="1" spans="3:10">
      <c r="C3070" s="24" t="s">
        <v>54</v>
      </c>
      <c r="J3070" s="35" t="s">
        <v>54</v>
      </c>
    </row>
    <row r="3071" customHeight="1" spans="3:10">
      <c r="C3071" s="24" t="s">
        <v>54</v>
      </c>
      <c r="J3071" s="35" t="s">
        <v>54</v>
      </c>
    </row>
    <row r="3072" customHeight="1" spans="3:10">
      <c r="C3072" s="24" t="s">
        <v>54</v>
      </c>
      <c r="J3072" s="35" t="s">
        <v>54</v>
      </c>
    </row>
    <row r="3073" customHeight="1" spans="3:10">
      <c r="C3073" s="24" t="s">
        <v>54</v>
      </c>
      <c r="J3073" s="35" t="s">
        <v>54</v>
      </c>
    </row>
    <row r="3074" customHeight="1" spans="3:10">
      <c r="C3074" s="24" t="s">
        <v>54</v>
      </c>
      <c r="J3074" s="35" t="s">
        <v>54</v>
      </c>
    </row>
    <row r="3075" customHeight="1" spans="3:10">
      <c r="C3075" s="24" t="s">
        <v>54</v>
      </c>
      <c r="J3075" s="35" t="s">
        <v>54</v>
      </c>
    </row>
    <row r="3076" customHeight="1" spans="3:10">
      <c r="C3076" s="24" t="s">
        <v>54</v>
      </c>
      <c r="J3076" s="35" t="s">
        <v>54</v>
      </c>
    </row>
    <row r="3077" customHeight="1" spans="3:10">
      <c r="C3077" s="24" t="s">
        <v>54</v>
      </c>
      <c r="J3077" s="35" t="s">
        <v>54</v>
      </c>
    </row>
    <row r="3078" customHeight="1" spans="3:10">
      <c r="C3078" s="24" t="s">
        <v>54</v>
      </c>
      <c r="J3078" s="35" t="s">
        <v>54</v>
      </c>
    </row>
    <row r="3079" customHeight="1" spans="3:10">
      <c r="C3079" s="24" t="s">
        <v>54</v>
      </c>
      <c r="J3079" s="35" t="s">
        <v>54</v>
      </c>
    </row>
    <row r="3080" customHeight="1" spans="3:10">
      <c r="C3080" s="24" t="s">
        <v>54</v>
      </c>
      <c r="J3080" s="35" t="s">
        <v>54</v>
      </c>
    </row>
    <row r="3081" customHeight="1" spans="3:10">
      <c r="C3081" s="24" t="s">
        <v>54</v>
      </c>
      <c r="J3081" s="35" t="s">
        <v>54</v>
      </c>
    </row>
    <row r="3082" customHeight="1" spans="3:10">
      <c r="C3082" s="24" t="s">
        <v>54</v>
      </c>
      <c r="J3082" s="35" t="s">
        <v>54</v>
      </c>
    </row>
    <row r="3083" customHeight="1" spans="3:10">
      <c r="C3083" s="24" t="s">
        <v>54</v>
      </c>
      <c r="J3083" s="35" t="s">
        <v>54</v>
      </c>
    </row>
    <row r="3084" customHeight="1" spans="3:10">
      <c r="C3084" s="24" t="s">
        <v>54</v>
      </c>
      <c r="J3084" s="35" t="s">
        <v>54</v>
      </c>
    </row>
    <row r="3085" customHeight="1" spans="3:10">
      <c r="C3085" s="24" t="s">
        <v>54</v>
      </c>
      <c r="J3085" s="35" t="s">
        <v>54</v>
      </c>
    </row>
    <row r="3086" customHeight="1" spans="3:10">
      <c r="C3086" s="24" t="s">
        <v>54</v>
      </c>
      <c r="J3086" s="35" t="s">
        <v>54</v>
      </c>
    </row>
    <row r="3087" customHeight="1" spans="3:10">
      <c r="C3087" s="24" t="s">
        <v>54</v>
      </c>
      <c r="J3087" s="35" t="s">
        <v>54</v>
      </c>
    </row>
    <row r="3088" customHeight="1" spans="3:10">
      <c r="C3088" s="24" t="s">
        <v>54</v>
      </c>
      <c r="J3088" s="35" t="s">
        <v>54</v>
      </c>
    </row>
    <row r="3089" customHeight="1" spans="3:10">
      <c r="C3089" s="24" t="s">
        <v>54</v>
      </c>
      <c r="J3089" s="35" t="s">
        <v>54</v>
      </c>
    </row>
    <row r="3090" customHeight="1" spans="3:10">
      <c r="C3090" s="24" t="s">
        <v>54</v>
      </c>
      <c r="J3090" s="35" t="s">
        <v>54</v>
      </c>
    </row>
    <row r="3091" customHeight="1" spans="3:10">
      <c r="C3091" s="24" t="s">
        <v>54</v>
      </c>
      <c r="J3091" s="35" t="s">
        <v>54</v>
      </c>
    </row>
    <row r="3092" customHeight="1" spans="3:10">
      <c r="C3092" s="24" t="s">
        <v>54</v>
      </c>
      <c r="J3092" s="35" t="s">
        <v>54</v>
      </c>
    </row>
    <row r="3093" customHeight="1" spans="3:10">
      <c r="C3093" s="24" t="s">
        <v>54</v>
      </c>
      <c r="J3093" s="35" t="s">
        <v>54</v>
      </c>
    </row>
    <row r="3094" customHeight="1" spans="3:10">
      <c r="C3094" s="24" t="s">
        <v>54</v>
      </c>
      <c r="J3094" s="35" t="s">
        <v>54</v>
      </c>
    </row>
    <row r="3095" customHeight="1" spans="3:10">
      <c r="C3095" s="24" t="s">
        <v>54</v>
      </c>
      <c r="J3095" s="35" t="s">
        <v>54</v>
      </c>
    </row>
    <row r="3096" customHeight="1" spans="3:10">
      <c r="C3096" s="24" t="s">
        <v>54</v>
      </c>
      <c r="J3096" s="35" t="s">
        <v>54</v>
      </c>
    </row>
    <row r="3097" customHeight="1" spans="3:10">
      <c r="C3097" s="24" t="s">
        <v>54</v>
      </c>
      <c r="J3097" s="35" t="s">
        <v>54</v>
      </c>
    </row>
    <row r="3098" customHeight="1" spans="3:10">
      <c r="C3098" s="24" t="s">
        <v>54</v>
      </c>
      <c r="J3098" s="35" t="s">
        <v>54</v>
      </c>
    </row>
    <row r="3099" customHeight="1" spans="3:10">
      <c r="C3099" s="24" t="s">
        <v>54</v>
      </c>
      <c r="J3099" s="35" t="s">
        <v>54</v>
      </c>
    </row>
    <row r="3100" customHeight="1" spans="3:10">
      <c r="C3100" s="24" t="s">
        <v>54</v>
      </c>
      <c r="J3100" s="35" t="s">
        <v>54</v>
      </c>
    </row>
    <row r="3101" customHeight="1" spans="3:10">
      <c r="C3101" s="24" t="s">
        <v>54</v>
      </c>
      <c r="J3101" s="35" t="s">
        <v>54</v>
      </c>
    </row>
    <row r="3102" customHeight="1" spans="3:10">
      <c r="C3102" s="24" t="s">
        <v>54</v>
      </c>
      <c r="J3102" s="35" t="s">
        <v>54</v>
      </c>
    </row>
    <row r="3103" customHeight="1" spans="3:10">
      <c r="C3103" s="24" t="s">
        <v>54</v>
      </c>
      <c r="J3103" s="35" t="s">
        <v>54</v>
      </c>
    </row>
    <row r="3104" customHeight="1" spans="3:10">
      <c r="C3104" s="24" t="s">
        <v>54</v>
      </c>
      <c r="J3104" s="35" t="s">
        <v>54</v>
      </c>
    </row>
    <row r="3105" customHeight="1" spans="3:10">
      <c r="C3105" s="24" t="s">
        <v>54</v>
      </c>
      <c r="J3105" s="35" t="s">
        <v>54</v>
      </c>
    </row>
    <row r="3106" customHeight="1" spans="3:10">
      <c r="C3106" s="24" t="s">
        <v>54</v>
      </c>
      <c r="J3106" s="35" t="s">
        <v>54</v>
      </c>
    </row>
    <row r="3107" customHeight="1" spans="3:10">
      <c r="C3107" s="24" t="s">
        <v>54</v>
      </c>
      <c r="J3107" s="35" t="s">
        <v>54</v>
      </c>
    </row>
    <row r="3108" customHeight="1" spans="3:10">
      <c r="C3108" s="24" t="s">
        <v>54</v>
      </c>
      <c r="J3108" s="35" t="s">
        <v>54</v>
      </c>
    </row>
    <row r="3109" customHeight="1" spans="3:10">
      <c r="C3109" s="24" t="s">
        <v>54</v>
      </c>
      <c r="J3109" s="35" t="s">
        <v>54</v>
      </c>
    </row>
    <row r="3110" customHeight="1" spans="3:10">
      <c r="C3110" s="24" t="s">
        <v>54</v>
      </c>
      <c r="J3110" s="35" t="s">
        <v>54</v>
      </c>
    </row>
    <row r="3111" customHeight="1" spans="3:10">
      <c r="C3111" s="24" t="s">
        <v>54</v>
      </c>
      <c r="J3111" s="35" t="s">
        <v>54</v>
      </c>
    </row>
    <row r="3112" customHeight="1" spans="3:10">
      <c r="C3112" s="24" t="s">
        <v>54</v>
      </c>
      <c r="J3112" s="35" t="s">
        <v>54</v>
      </c>
    </row>
    <row r="3113" customHeight="1" spans="3:10">
      <c r="C3113" s="24" t="s">
        <v>54</v>
      </c>
      <c r="J3113" s="35" t="s">
        <v>54</v>
      </c>
    </row>
    <row r="3114" customHeight="1" spans="3:10">
      <c r="C3114" s="24" t="s">
        <v>54</v>
      </c>
      <c r="J3114" s="35" t="s">
        <v>54</v>
      </c>
    </row>
    <row r="3115" customHeight="1" spans="3:10">
      <c r="C3115" s="24" t="s">
        <v>54</v>
      </c>
      <c r="J3115" s="35" t="s">
        <v>54</v>
      </c>
    </row>
    <row r="3116" customHeight="1" spans="3:10">
      <c r="C3116" s="24" t="s">
        <v>54</v>
      </c>
      <c r="J3116" s="35" t="s">
        <v>54</v>
      </c>
    </row>
    <row r="3117" customHeight="1" spans="3:10">
      <c r="C3117" s="24" t="s">
        <v>54</v>
      </c>
      <c r="J3117" s="35" t="s">
        <v>54</v>
      </c>
    </row>
    <row r="3118" customHeight="1" spans="3:10">
      <c r="C3118" s="24" t="s">
        <v>54</v>
      </c>
      <c r="J3118" s="35" t="s">
        <v>54</v>
      </c>
    </row>
    <row r="3119" customHeight="1" spans="3:10">
      <c r="C3119" s="24" t="s">
        <v>54</v>
      </c>
      <c r="J3119" s="35" t="s">
        <v>54</v>
      </c>
    </row>
    <row r="3120" customHeight="1" spans="3:10">
      <c r="C3120" s="24" t="s">
        <v>54</v>
      </c>
      <c r="J3120" s="35" t="s">
        <v>54</v>
      </c>
    </row>
    <row r="3121" customHeight="1" spans="3:10">
      <c r="C3121" s="24" t="s">
        <v>54</v>
      </c>
      <c r="J3121" s="35" t="s">
        <v>54</v>
      </c>
    </row>
    <row r="3122" customHeight="1" spans="3:10">
      <c r="C3122" s="24" t="s">
        <v>54</v>
      </c>
      <c r="J3122" s="35" t="s">
        <v>54</v>
      </c>
    </row>
    <row r="3123" customHeight="1" spans="3:10">
      <c r="C3123" s="24" t="s">
        <v>54</v>
      </c>
      <c r="J3123" s="35" t="s">
        <v>54</v>
      </c>
    </row>
    <row r="3124" customHeight="1" spans="3:10">
      <c r="C3124" s="24" t="s">
        <v>54</v>
      </c>
      <c r="J3124" s="35" t="s">
        <v>54</v>
      </c>
    </row>
    <row r="3125" customHeight="1" spans="3:10">
      <c r="C3125" s="24" t="s">
        <v>54</v>
      </c>
      <c r="J3125" s="35" t="s">
        <v>54</v>
      </c>
    </row>
    <row r="3126" customHeight="1" spans="3:10">
      <c r="C3126" s="24" t="s">
        <v>54</v>
      </c>
      <c r="J3126" s="35" t="s">
        <v>54</v>
      </c>
    </row>
    <row r="3127" customHeight="1" spans="3:10">
      <c r="C3127" s="24" t="s">
        <v>54</v>
      </c>
      <c r="J3127" s="35" t="s">
        <v>54</v>
      </c>
    </row>
    <row r="3128" customHeight="1" spans="3:10">
      <c r="C3128" s="24" t="s">
        <v>54</v>
      </c>
      <c r="J3128" s="35" t="s">
        <v>54</v>
      </c>
    </row>
    <row r="3129" customHeight="1" spans="3:10">
      <c r="C3129" s="24" t="s">
        <v>54</v>
      </c>
      <c r="J3129" s="35" t="s">
        <v>54</v>
      </c>
    </row>
    <row r="3130" customHeight="1" spans="3:10">
      <c r="C3130" s="24" t="s">
        <v>54</v>
      </c>
      <c r="J3130" s="35" t="s">
        <v>54</v>
      </c>
    </row>
    <row r="3131" customHeight="1" spans="3:10">
      <c r="C3131" s="24" t="s">
        <v>54</v>
      </c>
      <c r="J3131" s="35" t="s">
        <v>54</v>
      </c>
    </row>
    <row r="3132" customHeight="1" spans="3:10">
      <c r="C3132" s="24" t="s">
        <v>54</v>
      </c>
      <c r="J3132" s="35" t="s">
        <v>54</v>
      </c>
    </row>
    <row r="3133" customHeight="1" spans="3:10">
      <c r="C3133" s="24" t="s">
        <v>54</v>
      </c>
      <c r="J3133" s="35" t="s">
        <v>54</v>
      </c>
    </row>
    <row r="3134" customHeight="1" spans="3:10">
      <c r="C3134" s="24" t="s">
        <v>54</v>
      </c>
      <c r="J3134" s="35" t="s">
        <v>54</v>
      </c>
    </row>
    <row r="3135" customHeight="1" spans="3:10">
      <c r="C3135" s="24" t="s">
        <v>54</v>
      </c>
      <c r="J3135" s="35" t="s">
        <v>54</v>
      </c>
    </row>
    <row r="3136" customHeight="1" spans="3:10">
      <c r="C3136" s="24" t="s">
        <v>54</v>
      </c>
      <c r="J3136" s="35" t="s">
        <v>54</v>
      </c>
    </row>
    <row r="3137" customHeight="1" spans="3:10">
      <c r="C3137" s="24" t="s">
        <v>54</v>
      </c>
      <c r="J3137" s="35" t="s">
        <v>54</v>
      </c>
    </row>
    <row r="3138" customHeight="1" spans="3:10">
      <c r="C3138" s="24" t="s">
        <v>54</v>
      </c>
      <c r="J3138" s="35" t="s">
        <v>54</v>
      </c>
    </row>
    <row r="3139" customHeight="1" spans="3:10">
      <c r="C3139" s="24" t="s">
        <v>54</v>
      </c>
      <c r="J3139" s="35" t="s">
        <v>54</v>
      </c>
    </row>
    <row r="3140" customHeight="1" spans="3:10">
      <c r="C3140" s="24" t="s">
        <v>54</v>
      </c>
      <c r="J3140" s="35" t="s">
        <v>54</v>
      </c>
    </row>
    <row r="3141" customHeight="1" spans="3:10">
      <c r="C3141" s="24" t="s">
        <v>54</v>
      </c>
      <c r="J3141" s="35" t="s">
        <v>54</v>
      </c>
    </row>
    <row r="3142" customHeight="1" spans="3:10">
      <c r="C3142" s="24" t="s">
        <v>54</v>
      </c>
      <c r="J3142" s="35" t="s">
        <v>54</v>
      </c>
    </row>
    <row r="3143" customHeight="1" spans="3:10">
      <c r="C3143" s="24" t="s">
        <v>54</v>
      </c>
      <c r="J3143" s="35" t="s">
        <v>54</v>
      </c>
    </row>
    <row r="3144" customHeight="1" spans="3:10">
      <c r="C3144" s="24" t="s">
        <v>54</v>
      </c>
      <c r="J3144" s="35" t="s">
        <v>54</v>
      </c>
    </row>
    <row r="3145" customHeight="1" spans="3:10">
      <c r="C3145" s="24" t="s">
        <v>54</v>
      </c>
      <c r="J3145" s="35" t="s">
        <v>54</v>
      </c>
    </row>
    <row r="3146" customHeight="1" spans="3:10">
      <c r="C3146" s="24" t="s">
        <v>54</v>
      </c>
      <c r="J3146" s="35" t="s">
        <v>54</v>
      </c>
    </row>
    <row r="3147" customHeight="1" spans="3:10">
      <c r="C3147" s="24" t="s">
        <v>54</v>
      </c>
      <c r="J3147" s="35" t="s">
        <v>54</v>
      </c>
    </row>
    <row r="3148" customHeight="1" spans="3:10">
      <c r="C3148" s="24" t="s">
        <v>54</v>
      </c>
      <c r="J3148" s="35" t="s">
        <v>54</v>
      </c>
    </row>
    <row r="3149" customHeight="1" spans="3:10">
      <c r="C3149" s="24" t="s">
        <v>54</v>
      </c>
      <c r="J3149" s="35" t="s">
        <v>54</v>
      </c>
    </row>
    <row r="3150" customHeight="1" spans="3:10">
      <c r="C3150" s="24" t="s">
        <v>54</v>
      </c>
      <c r="J3150" s="35" t="s">
        <v>54</v>
      </c>
    </row>
    <row r="3151" customHeight="1" spans="3:10">
      <c r="C3151" s="24" t="s">
        <v>54</v>
      </c>
      <c r="J3151" s="35" t="s">
        <v>54</v>
      </c>
    </row>
    <row r="3152" customHeight="1" spans="3:10">
      <c r="C3152" s="24" t="s">
        <v>54</v>
      </c>
      <c r="J3152" s="35" t="s">
        <v>54</v>
      </c>
    </row>
    <row r="3153" customHeight="1" spans="3:10">
      <c r="C3153" s="24" t="s">
        <v>54</v>
      </c>
      <c r="J3153" s="35" t="s">
        <v>54</v>
      </c>
    </row>
    <row r="3154" customHeight="1" spans="3:10">
      <c r="C3154" s="24" t="s">
        <v>54</v>
      </c>
      <c r="J3154" s="35" t="s">
        <v>54</v>
      </c>
    </row>
    <row r="3155" customHeight="1" spans="3:10">
      <c r="C3155" s="24" t="s">
        <v>54</v>
      </c>
      <c r="J3155" s="35" t="s">
        <v>54</v>
      </c>
    </row>
    <row r="3156" customHeight="1" spans="3:10">
      <c r="C3156" s="24" t="s">
        <v>54</v>
      </c>
      <c r="J3156" s="35" t="s">
        <v>54</v>
      </c>
    </row>
    <row r="3157" customHeight="1" spans="3:10">
      <c r="C3157" s="24" t="s">
        <v>54</v>
      </c>
      <c r="J3157" s="35" t="s">
        <v>54</v>
      </c>
    </row>
    <row r="3158" customHeight="1" spans="3:10">
      <c r="C3158" s="24" t="s">
        <v>54</v>
      </c>
      <c r="J3158" s="35" t="s">
        <v>54</v>
      </c>
    </row>
    <row r="3159" customHeight="1" spans="3:10">
      <c r="C3159" s="24" t="s">
        <v>54</v>
      </c>
      <c r="J3159" s="35" t="s">
        <v>54</v>
      </c>
    </row>
    <row r="3160" customHeight="1" spans="3:10">
      <c r="C3160" s="24" t="s">
        <v>54</v>
      </c>
      <c r="J3160" s="35" t="s">
        <v>54</v>
      </c>
    </row>
    <row r="3161" customHeight="1" spans="3:10">
      <c r="C3161" s="24" t="s">
        <v>54</v>
      </c>
      <c r="J3161" s="35" t="s">
        <v>54</v>
      </c>
    </row>
    <row r="3162" customHeight="1" spans="3:10">
      <c r="C3162" s="24" t="s">
        <v>54</v>
      </c>
      <c r="J3162" s="35" t="s">
        <v>54</v>
      </c>
    </row>
    <row r="3163" customHeight="1" spans="3:10">
      <c r="C3163" s="24" t="s">
        <v>54</v>
      </c>
      <c r="J3163" s="35" t="s">
        <v>54</v>
      </c>
    </row>
    <row r="3164" customHeight="1" spans="3:10">
      <c r="C3164" s="24" t="s">
        <v>54</v>
      </c>
      <c r="J3164" s="35" t="s">
        <v>54</v>
      </c>
    </row>
    <row r="3165" customHeight="1" spans="3:10">
      <c r="C3165" s="24" t="s">
        <v>54</v>
      </c>
      <c r="J3165" s="35" t="s">
        <v>54</v>
      </c>
    </row>
    <row r="3166" customHeight="1" spans="3:10">
      <c r="C3166" s="24" t="s">
        <v>54</v>
      </c>
      <c r="J3166" s="35" t="s">
        <v>54</v>
      </c>
    </row>
    <row r="3167" customHeight="1" spans="3:10">
      <c r="C3167" s="24" t="s">
        <v>54</v>
      </c>
      <c r="J3167" s="35" t="s">
        <v>54</v>
      </c>
    </row>
    <row r="3168" customHeight="1" spans="3:10">
      <c r="C3168" s="24" t="s">
        <v>54</v>
      </c>
      <c r="J3168" s="35" t="s">
        <v>54</v>
      </c>
    </row>
    <row r="3169" customHeight="1" spans="3:10">
      <c r="C3169" s="24" t="s">
        <v>54</v>
      </c>
      <c r="J3169" s="35" t="s">
        <v>54</v>
      </c>
    </row>
    <row r="3170" customHeight="1" spans="3:10">
      <c r="C3170" s="24" t="s">
        <v>54</v>
      </c>
      <c r="J3170" s="35" t="s">
        <v>54</v>
      </c>
    </row>
    <row r="3171" customHeight="1" spans="3:10">
      <c r="C3171" s="24" t="s">
        <v>54</v>
      </c>
      <c r="J3171" s="35" t="s">
        <v>54</v>
      </c>
    </row>
    <row r="3172" customHeight="1" spans="3:10">
      <c r="C3172" s="24" t="s">
        <v>54</v>
      </c>
      <c r="J3172" s="35" t="s">
        <v>54</v>
      </c>
    </row>
    <row r="3173" customHeight="1" spans="3:10">
      <c r="C3173" s="24" t="s">
        <v>54</v>
      </c>
      <c r="J3173" s="35" t="s">
        <v>54</v>
      </c>
    </row>
    <row r="3174" customHeight="1" spans="3:10">
      <c r="C3174" s="24" t="s">
        <v>54</v>
      </c>
      <c r="J3174" s="35" t="s">
        <v>54</v>
      </c>
    </row>
    <row r="3175" customHeight="1" spans="3:10">
      <c r="C3175" s="24" t="s">
        <v>54</v>
      </c>
      <c r="J3175" s="35" t="s">
        <v>54</v>
      </c>
    </row>
    <row r="3176" customHeight="1" spans="3:10">
      <c r="C3176" s="24" t="s">
        <v>54</v>
      </c>
      <c r="J3176" s="35" t="s">
        <v>54</v>
      </c>
    </row>
    <row r="3177" customHeight="1" spans="3:10">
      <c r="C3177" s="24" t="s">
        <v>54</v>
      </c>
      <c r="J3177" s="35" t="s">
        <v>54</v>
      </c>
    </row>
    <row r="3178" customHeight="1" spans="3:10">
      <c r="C3178" s="24" t="s">
        <v>54</v>
      </c>
      <c r="J3178" s="35" t="s">
        <v>54</v>
      </c>
    </row>
    <row r="3179" customHeight="1" spans="3:10">
      <c r="C3179" s="24" t="s">
        <v>54</v>
      </c>
      <c r="J3179" s="35" t="s">
        <v>54</v>
      </c>
    </row>
    <row r="3180" customHeight="1" spans="3:10">
      <c r="C3180" s="24" t="s">
        <v>54</v>
      </c>
      <c r="J3180" s="35" t="s">
        <v>54</v>
      </c>
    </row>
    <row r="3181" customHeight="1" spans="3:10">
      <c r="C3181" s="24" t="s">
        <v>54</v>
      </c>
      <c r="J3181" s="35" t="s">
        <v>54</v>
      </c>
    </row>
    <row r="3182" customHeight="1" spans="3:10">
      <c r="C3182" s="24" t="s">
        <v>54</v>
      </c>
      <c r="J3182" s="35" t="s">
        <v>54</v>
      </c>
    </row>
    <row r="3183" customHeight="1" spans="3:10">
      <c r="C3183" s="24" t="s">
        <v>54</v>
      </c>
      <c r="J3183" s="35" t="s">
        <v>54</v>
      </c>
    </row>
    <row r="3184" customHeight="1" spans="3:10">
      <c r="C3184" s="24" t="s">
        <v>54</v>
      </c>
      <c r="J3184" s="35" t="s">
        <v>54</v>
      </c>
    </row>
    <row r="3185" customHeight="1" spans="3:10">
      <c r="C3185" s="24" t="s">
        <v>54</v>
      </c>
      <c r="J3185" s="35" t="s">
        <v>54</v>
      </c>
    </row>
    <row r="3186" customHeight="1" spans="3:10">
      <c r="C3186" s="24" t="s">
        <v>54</v>
      </c>
      <c r="J3186" s="35" t="s">
        <v>54</v>
      </c>
    </row>
    <row r="3187" customHeight="1" spans="3:10">
      <c r="C3187" s="24" t="s">
        <v>54</v>
      </c>
      <c r="J3187" s="35" t="s">
        <v>54</v>
      </c>
    </row>
    <row r="3188" customHeight="1" spans="3:10">
      <c r="C3188" s="24" t="s">
        <v>54</v>
      </c>
      <c r="J3188" s="35" t="s">
        <v>54</v>
      </c>
    </row>
    <row r="3189" customHeight="1" spans="3:10">
      <c r="C3189" s="24" t="s">
        <v>54</v>
      </c>
      <c r="J3189" s="35" t="s">
        <v>54</v>
      </c>
    </row>
    <row r="3190" customHeight="1" spans="3:10">
      <c r="C3190" s="24" t="s">
        <v>54</v>
      </c>
      <c r="J3190" s="35" t="s">
        <v>54</v>
      </c>
    </row>
    <row r="3191" customHeight="1" spans="3:10">
      <c r="C3191" s="24" t="s">
        <v>54</v>
      </c>
      <c r="J3191" s="35" t="s">
        <v>54</v>
      </c>
    </row>
    <row r="3192" customHeight="1" spans="3:10">
      <c r="C3192" s="24" t="s">
        <v>54</v>
      </c>
      <c r="J3192" s="35" t="s">
        <v>54</v>
      </c>
    </row>
    <row r="3193" customHeight="1" spans="3:10">
      <c r="C3193" s="24" t="s">
        <v>54</v>
      </c>
      <c r="J3193" s="35" t="s">
        <v>54</v>
      </c>
    </row>
    <row r="3194" customHeight="1" spans="3:10">
      <c r="C3194" s="24" t="s">
        <v>54</v>
      </c>
      <c r="J3194" s="35" t="s">
        <v>54</v>
      </c>
    </row>
    <row r="3195" customHeight="1" spans="3:10">
      <c r="C3195" s="24" t="s">
        <v>54</v>
      </c>
      <c r="J3195" s="35" t="s">
        <v>54</v>
      </c>
    </row>
    <row r="3196" customHeight="1" spans="3:10">
      <c r="C3196" s="24" t="s">
        <v>54</v>
      </c>
      <c r="J3196" s="35" t="s">
        <v>54</v>
      </c>
    </row>
    <row r="3197" customHeight="1" spans="3:10">
      <c r="C3197" s="24" t="s">
        <v>54</v>
      </c>
      <c r="J3197" s="35" t="s">
        <v>54</v>
      </c>
    </row>
    <row r="3198" customHeight="1" spans="3:10">
      <c r="C3198" s="24" t="s">
        <v>54</v>
      </c>
      <c r="J3198" s="35" t="s">
        <v>54</v>
      </c>
    </row>
    <row r="3199" customHeight="1" spans="3:10">
      <c r="C3199" s="24" t="s">
        <v>54</v>
      </c>
      <c r="J3199" s="35" t="s">
        <v>54</v>
      </c>
    </row>
    <row r="3200" customHeight="1" spans="3:10">
      <c r="C3200" s="24" t="s">
        <v>54</v>
      </c>
      <c r="J3200" s="35" t="s">
        <v>54</v>
      </c>
    </row>
    <row r="3201" customHeight="1" spans="3:10">
      <c r="C3201" s="24" t="s">
        <v>54</v>
      </c>
      <c r="J3201" s="35" t="s">
        <v>54</v>
      </c>
    </row>
    <row r="3202" customHeight="1" spans="3:10">
      <c r="C3202" s="24" t="s">
        <v>54</v>
      </c>
      <c r="J3202" s="35" t="s">
        <v>54</v>
      </c>
    </row>
    <row r="3203" customHeight="1" spans="3:10">
      <c r="C3203" s="24" t="s">
        <v>54</v>
      </c>
      <c r="J3203" s="35" t="s">
        <v>54</v>
      </c>
    </row>
    <row r="3204" customHeight="1" spans="3:10">
      <c r="C3204" s="24" t="s">
        <v>54</v>
      </c>
      <c r="J3204" s="35" t="s">
        <v>54</v>
      </c>
    </row>
    <row r="3205" customHeight="1" spans="3:10">
      <c r="C3205" s="24" t="s">
        <v>54</v>
      </c>
      <c r="J3205" s="35" t="s">
        <v>54</v>
      </c>
    </row>
    <row r="3206" customHeight="1" spans="3:10">
      <c r="C3206" s="24" t="s">
        <v>54</v>
      </c>
      <c r="J3206" s="35" t="s">
        <v>54</v>
      </c>
    </row>
    <row r="3207" customHeight="1" spans="3:10">
      <c r="C3207" s="24" t="s">
        <v>54</v>
      </c>
      <c r="J3207" s="35" t="s">
        <v>54</v>
      </c>
    </row>
    <row r="3208" customHeight="1" spans="3:10">
      <c r="C3208" s="24" t="s">
        <v>54</v>
      </c>
      <c r="J3208" s="35" t="s">
        <v>54</v>
      </c>
    </row>
    <row r="3209" customHeight="1" spans="3:10">
      <c r="C3209" s="24" t="s">
        <v>54</v>
      </c>
      <c r="J3209" s="35" t="s">
        <v>54</v>
      </c>
    </row>
    <row r="3210" customHeight="1" spans="3:10">
      <c r="C3210" s="24" t="s">
        <v>54</v>
      </c>
      <c r="J3210" s="35" t="s">
        <v>54</v>
      </c>
    </row>
    <row r="3211" customHeight="1" spans="3:10">
      <c r="C3211" s="24" t="s">
        <v>54</v>
      </c>
      <c r="J3211" s="35" t="s">
        <v>54</v>
      </c>
    </row>
    <row r="3212" customHeight="1" spans="3:10">
      <c r="C3212" s="24" t="s">
        <v>54</v>
      </c>
      <c r="J3212" s="35" t="s">
        <v>54</v>
      </c>
    </row>
    <row r="3213" customHeight="1" spans="3:10">
      <c r="C3213" s="24" t="s">
        <v>54</v>
      </c>
      <c r="J3213" s="35" t="s">
        <v>54</v>
      </c>
    </row>
    <row r="3214" customHeight="1" spans="3:10">
      <c r="C3214" s="24" t="s">
        <v>54</v>
      </c>
      <c r="J3214" s="35" t="s">
        <v>54</v>
      </c>
    </row>
    <row r="3215" customHeight="1" spans="3:10">
      <c r="C3215" s="24" t="s">
        <v>54</v>
      </c>
      <c r="J3215" s="35" t="s">
        <v>54</v>
      </c>
    </row>
    <row r="3216" customHeight="1" spans="3:10">
      <c r="C3216" s="24" t="s">
        <v>54</v>
      </c>
      <c r="J3216" s="35" t="s">
        <v>54</v>
      </c>
    </row>
    <row r="3217" customHeight="1" spans="3:10">
      <c r="C3217" s="24" t="s">
        <v>54</v>
      </c>
      <c r="J3217" s="35" t="s">
        <v>54</v>
      </c>
    </row>
    <row r="3218" customHeight="1" spans="3:10">
      <c r="C3218" s="24" t="s">
        <v>54</v>
      </c>
      <c r="J3218" s="35" t="s">
        <v>54</v>
      </c>
    </row>
    <row r="3219" customHeight="1" spans="10:10">
      <c r="J3219" s="35" t="s">
        <v>54</v>
      </c>
    </row>
    <row r="3220" customHeight="1" spans="10:10">
      <c r="J3220" s="35" t="s">
        <v>54</v>
      </c>
    </row>
    <row r="3221" customHeight="1" spans="10:10">
      <c r="J3221" s="35" t="s">
        <v>54</v>
      </c>
    </row>
    <row r="3222" customHeight="1" spans="10:10">
      <c r="J3222" s="35" t="s">
        <v>54</v>
      </c>
    </row>
    <row r="3223" customHeight="1" spans="10:10">
      <c r="J3223" s="35" t="s">
        <v>54</v>
      </c>
    </row>
    <row r="3224" customHeight="1" spans="10:10">
      <c r="J3224" s="35" t="s">
        <v>54</v>
      </c>
    </row>
    <row r="3225" customHeight="1" spans="10:10">
      <c r="J3225" s="35" t="s">
        <v>54</v>
      </c>
    </row>
    <row r="3226" customHeight="1" spans="10:10">
      <c r="J3226" s="35" t="s">
        <v>54</v>
      </c>
    </row>
    <row r="3227" customHeight="1" spans="10:10">
      <c r="J3227" s="35" t="s">
        <v>54</v>
      </c>
    </row>
    <row r="3228" customHeight="1" spans="10:10">
      <c r="J3228" s="35" t="s">
        <v>54</v>
      </c>
    </row>
    <row r="3229" customHeight="1" spans="10:10">
      <c r="J3229" s="35" t="s">
        <v>54</v>
      </c>
    </row>
    <row r="3230" customHeight="1" spans="10:10">
      <c r="J3230" s="35" t="s">
        <v>54</v>
      </c>
    </row>
    <row r="3231" customHeight="1" spans="10:10">
      <c r="J3231" s="35" t="s">
        <v>54</v>
      </c>
    </row>
    <row r="3232" customHeight="1" spans="10:10">
      <c r="J3232" s="35" t="s">
        <v>54</v>
      </c>
    </row>
    <row r="3233" customHeight="1" spans="10:10">
      <c r="J3233" s="35" t="s">
        <v>54</v>
      </c>
    </row>
    <row r="3234" customHeight="1" spans="10:10">
      <c r="J3234" s="35" t="s">
        <v>54</v>
      </c>
    </row>
    <row r="3235" customHeight="1" spans="10:10">
      <c r="J3235" s="35" t="s">
        <v>54</v>
      </c>
    </row>
    <row r="3236" customHeight="1" spans="10:10">
      <c r="J3236" s="35" t="s">
        <v>54</v>
      </c>
    </row>
    <row r="3237" customHeight="1" spans="10:10">
      <c r="J3237" s="35" t="s">
        <v>54</v>
      </c>
    </row>
    <row r="3238" customHeight="1" spans="10:10">
      <c r="J3238" s="35" t="s">
        <v>54</v>
      </c>
    </row>
    <row r="3239" customHeight="1" spans="10:10">
      <c r="J3239" s="35" t="s">
        <v>54</v>
      </c>
    </row>
    <row r="3240" customHeight="1" spans="10:10">
      <c r="J3240" s="35" t="s">
        <v>54</v>
      </c>
    </row>
    <row r="3241" customHeight="1" spans="10:10">
      <c r="J3241" s="35" t="s">
        <v>54</v>
      </c>
    </row>
    <row r="3242" customHeight="1" spans="10:10">
      <c r="J3242" s="35" t="s">
        <v>54</v>
      </c>
    </row>
    <row r="3243" customHeight="1" spans="10:10">
      <c r="J3243" s="35" t="s">
        <v>54</v>
      </c>
    </row>
    <row r="3244" customHeight="1" spans="10:10">
      <c r="J3244" s="35" t="s">
        <v>54</v>
      </c>
    </row>
    <row r="3245" customHeight="1" spans="10:10">
      <c r="J3245" s="35" t="s">
        <v>54</v>
      </c>
    </row>
    <row r="3246" customHeight="1" spans="10:10">
      <c r="J3246" s="35" t="s">
        <v>54</v>
      </c>
    </row>
    <row r="3247" customHeight="1" spans="10:10">
      <c r="J3247" s="35" t="s">
        <v>54</v>
      </c>
    </row>
    <row r="3248" customHeight="1" spans="10:10">
      <c r="J3248" s="35" t="s">
        <v>54</v>
      </c>
    </row>
    <row r="3249" customHeight="1" spans="10:10">
      <c r="J3249" s="35" t="s">
        <v>54</v>
      </c>
    </row>
    <row r="3250" customHeight="1" spans="10:10">
      <c r="J3250" s="35" t="s">
        <v>54</v>
      </c>
    </row>
    <row r="3251" customHeight="1" spans="10:10">
      <c r="J3251" s="35" t="s">
        <v>54</v>
      </c>
    </row>
    <row r="3252" customHeight="1" spans="10:10">
      <c r="J3252" s="35" t="s">
        <v>54</v>
      </c>
    </row>
    <row r="3253" customHeight="1" spans="10:10">
      <c r="J3253" s="35" t="s">
        <v>54</v>
      </c>
    </row>
    <row r="3254" customHeight="1" spans="10:10">
      <c r="J3254" s="35" t="s">
        <v>54</v>
      </c>
    </row>
    <row r="3255" customHeight="1" spans="10:10">
      <c r="J3255" s="35" t="s">
        <v>54</v>
      </c>
    </row>
    <row r="3256" customHeight="1" spans="10:10">
      <c r="J3256" s="35" t="s">
        <v>54</v>
      </c>
    </row>
    <row r="3257" customHeight="1" spans="10:10">
      <c r="J3257" s="35" t="s">
        <v>54</v>
      </c>
    </row>
    <row r="3258" customHeight="1" spans="10:10">
      <c r="J3258" s="35" t="s">
        <v>54</v>
      </c>
    </row>
    <row r="3259" customHeight="1" spans="10:10">
      <c r="J3259" s="35" t="s">
        <v>54</v>
      </c>
    </row>
    <row r="3260" customHeight="1" spans="10:10">
      <c r="J3260" s="35" t="s">
        <v>54</v>
      </c>
    </row>
    <row r="3261" customHeight="1" spans="10:10">
      <c r="J3261" s="35" t="s">
        <v>54</v>
      </c>
    </row>
    <row r="3262" customHeight="1" spans="10:10">
      <c r="J3262" s="35" t="s">
        <v>54</v>
      </c>
    </row>
    <row r="3263" customHeight="1" spans="10:10">
      <c r="J3263" s="35" t="s">
        <v>54</v>
      </c>
    </row>
    <row r="3264" customHeight="1" spans="10:10">
      <c r="J3264" s="35" t="s">
        <v>54</v>
      </c>
    </row>
    <row r="3265" customHeight="1" spans="10:10">
      <c r="J3265" s="35" t="s">
        <v>54</v>
      </c>
    </row>
    <row r="3266" customHeight="1" spans="10:10">
      <c r="J3266" s="35" t="s">
        <v>54</v>
      </c>
    </row>
    <row r="3267" customHeight="1" spans="10:10">
      <c r="J3267" s="35" t="s">
        <v>54</v>
      </c>
    </row>
    <row r="3268" customHeight="1" spans="10:10">
      <c r="J3268" s="35" t="s">
        <v>54</v>
      </c>
    </row>
    <row r="3269" customHeight="1" spans="10:10">
      <c r="J3269" s="35" t="s">
        <v>54</v>
      </c>
    </row>
    <row r="3270" customHeight="1" spans="10:10">
      <c r="J3270" s="35" t="s">
        <v>54</v>
      </c>
    </row>
    <row r="3271" customHeight="1" spans="10:10">
      <c r="J3271" s="35" t="s">
        <v>54</v>
      </c>
    </row>
    <row r="3272" customHeight="1" spans="10:10">
      <c r="J3272" s="35" t="s">
        <v>54</v>
      </c>
    </row>
    <row r="3273" customHeight="1" spans="10:10">
      <c r="J3273" s="35" t="s">
        <v>54</v>
      </c>
    </row>
  </sheetData>
  <mergeCells count="12">
    <mergeCell ref="A1:G1"/>
    <mergeCell ref="J1:K1"/>
    <mergeCell ref="M1:N1"/>
    <mergeCell ref="A2:G2"/>
    <mergeCell ref="S2:T2"/>
    <mergeCell ref="U2:V2"/>
    <mergeCell ref="B3:C3"/>
    <mergeCell ref="E3:F3"/>
    <mergeCell ref="J3:Q3"/>
    <mergeCell ref="U3:V3"/>
    <mergeCell ref="U4:W4"/>
    <mergeCell ref="U5:W5"/>
  </mergeCells>
  <conditionalFormatting sqref="G6:H26 J3">
    <cfRule type="cellIs" dxfId="0" priority="12" stopIfTrue="1" operator="lessThan">
      <formula>60</formula>
    </cfRule>
  </conditionalFormatting>
  <printOptions horizontalCentered="1"/>
  <pageMargins left="0.786805555555556" right="0.55" top="0.659027777777778" bottom="1.38888888888889" header="0.313888888888889" footer="1.05902777777778"/>
  <pageSetup paperSize="9" fitToHeight="0" orientation="portrait"/>
  <headerFooter alignWithMargins="0">
    <oddHeader>&amp;L报送:       &amp;R第&amp;"Times New Roman,常规"&amp;P&amp;"宋体,常规"页&amp;"Times New Roman,常规"  &amp;"宋体,常规"共&amp;"Times New Roman,常规"&amp;N&amp;"宋体,常规"页</oddHeader>
    <oddFooter>&amp;L&amp;"Times New Roman,常规"&amp;11        &amp;"宋体,常规"&amp;10任课教师（签字）：&amp;C&amp;10教研室主任（签字）： &amp;R&amp;10打印日期：&amp;D &amp;"Times New Roman,常规"&amp;9                 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试卷分析表</vt:lpstr>
      <vt:lpstr>考核表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sllxie</dc:creator>
  <cp:lastModifiedBy>Administrator</cp:lastModifiedBy>
  <dcterms:created xsi:type="dcterms:W3CDTF">2004-01-10T03:28:00Z</dcterms:created>
  <cp:lastPrinted>2015-03-19T02:44:00Z</cp:lastPrinted>
  <dcterms:modified xsi:type="dcterms:W3CDTF">2018-10-18T14:13:53Z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2052-10.1.0.7401</vt:lpwstr>
  </property>
</Properties>
</file>